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teph\Desktop\02_Township Data-20190517T083141Z-001\TDI_Data_20190517\08_Political Parties and Elections\Voters\"/>
    </mc:Choice>
  </mc:AlternateContent>
  <bookViews>
    <workbookView xWindow="0" yWindow="462" windowWidth="28800" windowHeight="16140" tabRatio="500"/>
  </bookViews>
  <sheets>
    <sheet name="Voters" sheetId="1" r:id="rId1"/>
  </sheets>
  <definedNames>
    <definedName name="_xlnm._FilterDatabase" localSheetId="0" hidden="1">Voters!$G$2:$L$333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4" i="1" l="1"/>
  <c r="J254" i="1" s="1"/>
  <c r="L254" i="1" s="1"/>
  <c r="J5" i="1"/>
  <c r="J6" i="1"/>
  <c r="J8" i="1"/>
  <c r="J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6" i="1"/>
  <c r="J267" i="1"/>
  <c r="J269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8" i="1"/>
  <c r="J289" i="1"/>
  <c r="J290" i="1"/>
  <c r="J291" i="1"/>
  <c r="J292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4" i="1"/>
  <c r="J325" i="1"/>
  <c r="J326" i="1"/>
  <c r="J327" i="1"/>
  <c r="J328" i="1"/>
  <c r="J329" i="1"/>
  <c r="J330" i="1"/>
  <c r="J331" i="1"/>
  <c r="J332" i="1"/>
  <c r="J33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J4" i="1"/>
  <c r="L4" i="1" s="1"/>
  <c r="K4" i="1"/>
  <c r="K254" i="1" l="1"/>
</calcChain>
</file>

<file path=xl/sharedStrings.xml><?xml version="1.0" encoding="utf-8"?>
<sst xmlns="http://schemas.openxmlformats.org/spreadsheetml/2006/main" count="2068" uniqueCount="1064">
  <si>
    <t>VOTMALNB</t>
  </si>
  <si>
    <t>VOTFEMNB</t>
  </si>
  <si>
    <t>TOTALVOT</t>
  </si>
  <si>
    <t>VOTESEXR</t>
  </si>
  <si>
    <t>VOTETURNOR</t>
  </si>
  <si>
    <t>unknown</t>
  </si>
  <si>
    <t>Township Total Population (2016-2017)</t>
  </si>
  <si>
    <t>မြို့နယ်လူဦးရေ (၂၀၁၆ - ၂၀၁၇)</t>
  </si>
  <si>
    <t>TS_POP_16_17</t>
  </si>
  <si>
    <t>SR_PCODE</t>
  </si>
  <si>
    <t>SR_NAME</t>
  </si>
  <si>
    <t>SR_MM_NAME</t>
  </si>
  <si>
    <t>TS_PCODE</t>
  </si>
  <si>
    <t>TS_NAME</t>
  </si>
  <si>
    <t>TS_MM_NAME</t>
  </si>
  <si>
    <t>State/Region P-Code</t>
  </si>
  <si>
    <t>State/Region Name</t>
  </si>
  <si>
    <t>Township P-Code</t>
  </si>
  <si>
    <t>Township Name</t>
  </si>
  <si>
    <t>Township Myanmar Name</t>
  </si>
  <si>
    <t xml:space="preserve">မြို့နယ်အမှတ်စဉ် </t>
  </si>
  <si>
    <t>မြို့နယ်အမည်</t>
  </si>
  <si>
    <t>မြို့နယ်အမည် (မြန်မာ)</t>
  </si>
  <si>
    <t>MMR001</t>
  </si>
  <si>
    <t>ကချင်ပြည်နယ်</t>
  </si>
  <si>
    <t>MMR001001</t>
  </si>
  <si>
    <t>Myitkyina</t>
  </si>
  <si>
    <t>မြစ်ကြီးနား</t>
  </si>
  <si>
    <t>MMR001002</t>
  </si>
  <si>
    <t>Waingmaw</t>
  </si>
  <si>
    <t>ဝိုင်းမော်</t>
  </si>
  <si>
    <t>MMR001003</t>
  </si>
  <si>
    <t>Injangyang</t>
  </si>
  <si>
    <t>အင်ဂျန်းယန်</t>
  </si>
  <si>
    <t>MMR001004</t>
  </si>
  <si>
    <t>Tanai</t>
  </si>
  <si>
    <t>တနိုင်း</t>
  </si>
  <si>
    <t>MMR001005</t>
  </si>
  <si>
    <t>Chipwi</t>
  </si>
  <si>
    <t>ချီဗွေ</t>
  </si>
  <si>
    <t>MMR001006</t>
  </si>
  <si>
    <t>Tsawlaw</t>
  </si>
  <si>
    <t>ဆော့လော်</t>
  </si>
  <si>
    <t>MMR001007</t>
  </si>
  <si>
    <t>Mohnyin</t>
  </si>
  <si>
    <t>မိုးညှင်း</t>
  </si>
  <si>
    <t>MMR001008</t>
  </si>
  <si>
    <t>Mogaung</t>
  </si>
  <si>
    <t>မိုးကောင်း</t>
  </si>
  <si>
    <t>MMR001009</t>
  </si>
  <si>
    <t>Hpakant</t>
  </si>
  <si>
    <t>ဖားကန့်</t>
  </si>
  <si>
    <t>MMR001010</t>
  </si>
  <si>
    <t>Bhamo</t>
  </si>
  <si>
    <t>ဗန်းမော်</t>
  </si>
  <si>
    <t>MMR001011</t>
  </si>
  <si>
    <t>Shwegu</t>
  </si>
  <si>
    <t>ရွှေကူ</t>
  </si>
  <si>
    <t>MMR001012</t>
  </si>
  <si>
    <t>Momauk</t>
  </si>
  <si>
    <t>မိုးမောက်</t>
  </si>
  <si>
    <t>MMR001013</t>
  </si>
  <si>
    <t>Mansi</t>
  </si>
  <si>
    <t>မန်စီ</t>
  </si>
  <si>
    <t>MMR001014</t>
  </si>
  <si>
    <t>Puta-O</t>
  </si>
  <si>
    <t>ပူတာအို</t>
  </si>
  <si>
    <t>MMR001015</t>
  </si>
  <si>
    <t>Sumprabum</t>
  </si>
  <si>
    <t>ဆွမ်ပရာဘွမ်</t>
  </si>
  <si>
    <t>MMR001016</t>
  </si>
  <si>
    <t>Machanbaw</t>
  </si>
  <si>
    <t>မချမ်းဘော</t>
  </si>
  <si>
    <t>MMR001017</t>
  </si>
  <si>
    <t>Nawngmun</t>
  </si>
  <si>
    <t>နောင်မွန်း</t>
  </si>
  <si>
    <t>MMR001018</t>
  </si>
  <si>
    <t>Khaunglanhpu</t>
  </si>
  <si>
    <t>ခေါင်လန်ဖူး</t>
  </si>
  <si>
    <t>MMR002</t>
  </si>
  <si>
    <t>ကယားပြည်နယ်</t>
  </si>
  <si>
    <t>MMR002001</t>
  </si>
  <si>
    <t>Loikaw</t>
  </si>
  <si>
    <t>လွိုင်ကော်</t>
  </si>
  <si>
    <t>MMR002002</t>
  </si>
  <si>
    <t>Demoso</t>
  </si>
  <si>
    <t>ဒီမောဆို</t>
  </si>
  <si>
    <t>MMR002003</t>
  </si>
  <si>
    <t>Hpruso</t>
  </si>
  <si>
    <t>ဖရူဆို</t>
  </si>
  <si>
    <t>MMR002004</t>
  </si>
  <si>
    <t>Shadaw</t>
  </si>
  <si>
    <t>ရှားတော</t>
  </si>
  <si>
    <t>MMR002005</t>
  </si>
  <si>
    <t>Bawlakhe</t>
  </si>
  <si>
    <t>ဘောလခဲ</t>
  </si>
  <si>
    <t>MMR002006</t>
  </si>
  <si>
    <t>Hpasawng</t>
  </si>
  <si>
    <t>ဖားဆောင်း</t>
  </si>
  <si>
    <t>MMR002007</t>
  </si>
  <si>
    <t>Mese</t>
  </si>
  <si>
    <t>မယ်စဲ့</t>
  </si>
  <si>
    <t>MMR003</t>
  </si>
  <si>
    <t>ကရင်ပြည်နယ်</t>
  </si>
  <si>
    <t>MMR003001</t>
  </si>
  <si>
    <t>Hpa-An</t>
  </si>
  <si>
    <t>ဘားအံ</t>
  </si>
  <si>
    <t>MMR003002</t>
  </si>
  <si>
    <t>Hlaingbwe</t>
  </si>
  <si>
    <t>လှိုင်းဘွဲ့</t>
  </si>
  <si>
    <t>MMR003003</t>
  </si>
  <si>
    <t>Hpapun</t>
  </si>
  <si>
    <t>ဖာပွန်</t>
  </si>
  <si>
    <t>MMR003004</t>
  </si>
  <si>
    <t>Thandaunggyi</t>
  </si>
  <si>
    <t>သံတောင်ကြီး</t>
  </si>
  <si>
    <t>MMR003005</t>
  </si>
  <si>
    <t>Myawaddy</t>
  </si>
  <si>
    <t>မြဝတီ</t>
  </si>
  <si>
    <t>MMR003006</t>
  </si>
  <si>
    <t>Kawkareik</t>
  </si>
  <si>
    <t>ကော့ကရိတ်</t>
  </si>
  <si>
    <t>MMR003007</t>
  </si>
  <si>
    <t>Kyainseikgyi</t>
  </si>
  <si>
    <t>ကြာအင်းဆိပ်ကြီး</t>
  </si>
  <si>
    <t>MMR004</t>
  </si>
  <si>
    <t>ချင်းပြည်နယ်</t>
  </si>
  <si>
    <t>MMR004001</t>
  </si>
  <si>
    <t>Falam</t>
  </si>
  <si>
    <t>ဖလမ်း</t>
  </si>
  <si>
    <t>MMR004002</t>
  </si>
  <si>
    <t>Hakha</t>
  </si>
  <si>
    <t>ဟားခါး</t>
  </si>
  <si>
    <t>MMR004003</t>
  </si>
  <si>
    <t>Thantlang</t>
  </si>
  <si>
    <t>ထန်တလန်</t>
  </si>
  <si>
    <t>MMR004004</t>
  </si>
  <si>
    <t>Tedim</t>
  </si>
  <si>
    <t>တီးတိန်</t>
  </si>
  <si>
    <t>MMR004005</t>
  </si>
  <si>
    <t>Tonzang</t>
  </si>
  <si>
    <t>တွန်းဇံ</t>
  </si>
  <si>
    <t>MMR004006</t>
  </si>
  <si>
    <t>Mindat</t>
  </si>
  <si>
    <t>မင်းတပ်</t>
  </si>
  <si>
    <t>MMR004007</t>
  </si>
  <si>
    <t>Matupi</t>
  </si>
  <si>
    <t>မတူပီ</t>
  </si>
  <si>
    <t>MMR004008</t>
  </si>
  <si>
    <t>Kanpetlet</t>
  </si>
  <si>
    <t>ကန်ပက်လက်</t>
  </si>
  <si>
    <t>MMR004009</t>
  </si>
  <si>
    <t>Paletwa</t>
  </si>
  <si>
    <t>ပလက်ဝ</t>
  </si>
  <si>
    <t>MMR005</t>
  </si>
  <si>
    <t>စစ်ကိုင်းတိုင်းဒေသကြီး</t>
  </si>
  <si>
    <t>MMR005001</t>
  </si>
  <si>
    <t>Sagaing</t>
  </si>
  <si>
    <t>စစ်ကိုင်း</t>
  </si>
  <si>
    <t>MMR005002</t>
  </si>
  <si>
    <t>Myinmu</t>
  </si>
  <si>
    <t>မြင်းမူ</t>
  </si>
  <si>
    <t>MMR005003</t>
  </si>
  <si>
    <t>Myaung</t>
  </si>
  <si>
    <t>မြောင်</t>
  </si>
  <si>
    <t>MMR005004</t>
  </si>
  <si>
    <t>Shwebo</t>
  </si>
  <si>
    <t>ရွှေဘို</t>
  </si>
  <si>
    <t>MMR005005</t>
  </si>
  <si>
    <t>Khin-U</t>
  </si>
  <si>
    <t>ခင်ဦး</t>
  </si>
  <si>
    <t>MMR005006</t>
  </si>
  <si>
    <t>Wetlet</t>
  </si>
  <si>
    <t>ဝက်လက်</t>
  </si>
  <si>
    <t>MMR005007</t>
  </si>
  <si>
    <t>Kanbalu</t>
  </si>
  <si>
    <t>ကန့်ဘလူ</t>
  </si>
  <si>
    <t>MMR005008</t>
  </si>
  <si>
    <t>Kyunhla</t>
  </si>
  <si>
    <t>ကျွန်းလှ</t>
  </si>
  <si>
    <t>MMR005009</t>
  </si>
  <si>
    <t>Ye-U</t>
  </si>
  <si>
    <t>ရေဦး</t>
  </si>
  <si>
    <t>MMR005010</t>
  </si>
  <si>
    <t>Tabayin</t>
  </si>
  <si>
    <t>ဒီပဲယင်း</t>
  </si>
  <si>
    <t>MMR005011</t>
  </si>
  <si>
    <t>Taze</t>
  </si>
  <si>
    <t>တန့်ဆည်</t>
  </si>
  <si>
    <t>MMR005012</t>
  </si>
  <si>
    <t>Monywa</t>
  </si>
  <si>
    <t>မုံရွာ</t>
  </si>
  <si>
    <t>MMR005013</t>
  </si>
  <si>
    <t>Budalin</t>
  </si>
  <si>
    <t>ဘုတလင်</t>
  </si>
  <si>
    <t>MMR005014</t>
  </si>
  <si>
    <t>Ayadaw</t>
  </si>
  <si>
    <t>အရာတော်</t>
  </si>
  <si>
    <t>MMR005015</t>
  </si>
  <si>
    <t>Chaung-U</t>
  </si>
  <si>
    <t>ချောင်းဦး</t>
  </si>
  <si>
    <t>MMR005016</t>
  </si>
  <si>
    <t>Yinmabin</t>
  </si>
  <si>
    <t>ယင်းမာပင်</t>
  </si>
  <si>
    <t>MMR005017</t>
  </si>
  <si>
    <t>Kani</t>
  </si>
  <si>
    <t>ကနီ</t>
  </si>
  <si>
    <t>MMR005018</t>
  </si>
  <si>
    <t>Salingyi</t>
  </si>
  <si>
    <t>ဆားလင်းကြီး</t>
  </si>
  <si>
    <t>MMR005019</t>
  </si>
  <si>
    <t>Pale</t>
  </si>
  <si>
    <t>ပုလဲ</t>
  </si>
  <si>
    <t>MMR005020</t>
  </si>
  <si>
    <t>Katha</t>
  </si>
  <si>
    <t>ကသာ</t>
  </si>
  <si>
    <t>MMR005021</t>
  </si>
  <si>
    <t>Indaw</t>
  </si>
  <si>
    <t>အင်းတော်</t>
  </si>
  <si>
    <t>MMR005022</t>
  </si>
  <si>
    <t>Tigyaing</t>
  </si>
  <si>
    <t>ထီးချိုင့်</t>
  </si>
  <si>
    <t>MMR005023</t>
  </si>
  <si>
    <t>Banmauk</t>
  </si>
  <si>
    <t>ဗန်းမောက်</t>
  </si>
  <si>
    <t>MMR005024</t>
  </si>
  <si>
    <t>Kawlin</t>
  </si>
  <si>
    <t>ကောလင်း</t>
  </si>
  <si>
    <t>MMR005025</t>
  </si>
  <si>
    <t>Wuntho</t>
  </si>
  <si>
    <t>ဝန်းသို</t>
  </si>
  <si>
    <t>MMR005026</t>
  </si>
  <si>
    <t>Pinlebu</t>
  </si>
  <si>
    <t>ပင်လည်ဘူး</t>
  </si>
  <si>
    <t>MMR005027</t>
  </si>
  <si>
    <t>Kale</t>
  </si>
  <si>
    <t>ကလေး</t>
  </si>
  <si>
    <t>MMR005028</t>
  </si>
  <si>
    <t>Kalewa</t>
  </si>
  <si>
    <t>ကလေးဝ</t>
  </si>
  <si>
    <t>MMR005029</t>
  </si>
  <si>
    <t>Mingin</t>
  </si>
  <si>
    <t>မင်းကင်း</t>
  </si>
  <si>
    <t>MMR005030</t>
  </si>
  <si>
    <t>Tamu</t>
  </si>
  <si>
    <t>တမူး</t>
  </si>
  <si>
    <t>MMR005031</t>
  </si>
  <si>
    <t>Mawlaik</t>
  </si>
  <si>
    <t>မော်လိုက်</t>
  </si>
  <si>
    <t>MMR005032</t>
  </si>
  <si>
    <t>Paungbyin</t>
  </si>
  <si>
    <t>ဖေါင်းပြင်</t>
  </si>
  <si>
    <t>MMR005033</t>
  </si>
  <si>
    <t>Hkamti</t>
  </si>
  <si>
    <t>ခန္တီး</t>
  </si>
  <si>
    <t>MMR005034</t>
  </si>
  <si>
    <t>Homalin</t>
  </si>
  <si>
    <t>ဟုမ္မလင်း</t>
  </si>
  <si>
    <t>MMR005035</t>
  </si>
  <si>
    <t>Lay Shi</t>
  </si>
  <si>
    <t>လေရှီး</t>
  </si>
  <si>
    <t>MMR005036</t>
  </si>
  <si>
    <t>Lahe</t>
  </si>
  <si>
    <t>လဟယ်</t>
  </si>
  <si>
    <t>MMR005037</t>
  </si>
  <si>
    <t>Nanyun</t>
  </si>
  <si>
    <t>နန်းယွန်း</t>
  </si>
  <si>
    <t>MMR006</t>
  </si>
  <si>
    <t>တနင်္သာရီတိုင်းဒေသကြီး</t>
  </si>
  <si>
    <t>MMR006001</t>
  </si>
  <si>
    <t>Dawei</t>
  </si>
  <si>
    <t>ထားဝယ်</t>
  </si>
  <si>
    <t>MMR006002</t>
  </si>
  <si>
    <t>Launglon</t>
  </si>
  <si>
    <t>လောင်းလုံ</t>
  </si>
  <si>
    <t>MMR006003</t>
  </si>
  <si>
    <t>Thayetchaung</t>
  </si>
  <si>
    <t>သရက်ချောင်း</t>
  </si>
  <si>
    <t>MMR006004</t>
  </si>
  <si>
    <t>Yebyu</t>
  </si>
  <si>
    <t>ရေဖြူ</t>
  </si>
  <si>
    <t>MMR006005</t>
  </si>
  <si>
    <t>Myeik</t>
  </si>
  <si>
    <t>မြိတ်</t>
  </si>
  <si>
    <t>MMR006006</t>
  </si>
  <si>
    <t>Kyunsu</t>
  </si>
  <si>
    <t>ကျွန်းစု</t>
  </si>
  <si>
    <t>MMR006007</t>
  </si>
  <si>
    <t>Palaw</t>
  </si>
  <si>
    <t>ပုလော</t>
  </si>
  <si>
    <t>MMR006008</t>
  </si>
  <si>
    <t>Tanintharyi</t>
  </si>
  <si>
    <t>တနင်္သာရီ</t>
  </si>
  <si>
    <t>MMR006009</t>
  </si>
  <si>
    <t>Kawthoung</t>
  </si>
  <si>
    <t>ကော့သောင်း</t>
  </si>
  <si>
    <t>MMR006010</t>
  </si>
  <si>
    <t>Bokpyin</t>
  </si>
  <si>
    <t>ဘုတ်ပြင်း</t>
  </si>
  <si>
    <t>MMR007001</t>
  </si>
  <si>
    <t>Bago</t>
  </si>
  <si>
    <t>ပဲခူး</t>
  </si>
  <si>
    <t>MMR007002</t>
  </si>
  <si>
    <t>Thanatpin</t>
  </si>
  <si>
    <t>သနပ်ပင်</t>
  </si>
  <si>
    <t>MMR007003</t>
  </si>
  <si>
    <t>Kawa</t>
  </si>
  <si>
    <t>ကဝ</t>
  </si>
  <si>
    <t>MMR007004</t>
  </si>
  <si>
    <t>Waw</t>
  </si>
  <si>
    <t>ဝေါ</t>
  </si>
  <si>
    <t>MMR007005</t>
  </si>
  <si>
    <t>Nyaunglebin</t>
  </si>
  <si>
    <t>ညောင်လေးပင်</t>
  </si>
  <si>
    <t>MMR007006</t>
  </si>
  <si>
    <t>Kyauktaga</t>
  </si>
  <si>
    <t>ကျောက်တံခါး</t>
  </si>
  <si>
    <t>MMR007007</t>
  </si>
  <si>
    <t>Daik-U</t>
  </si>
  <si>
    <t>ဒိုက်ဦး</t>
  </si>
  <si>
    <t>MMR007008</t>
  </si>
  <si>
    <t>Shwegyin</t>
  </si>
  <si>
    <t>ရွှေကျင်</t>
  </si>
  <si>
    <t>MMR007009</t>
  </si>
  <si>
    <t>Taungoo</t>
  </si>
  <si>
    <t>တောင်ငူ</t>
  </si>
  <si>
    <t>MMR007010</t>
  </si>
  <si>
    <t>Yedashe</t>
  </si>
  <si>
    <t>ရေတာရှည်</t>
  </si>
  <si>
    <t>MMR007011</t>
  </si>
  <si>
    <t>Kyaukkyi</t>
  </si>
  <si>
    <t>ကျောက်ကြီး</t>
  </si>
  <si>
    <t>MMR007012</t>
  </si>
  <si>
    <t>Phyu</t>
  </si>
  <si>
    <t>ဖြူး</t>
  </si>
  <si>
    <t>MMR007013</t>
  </si>
  <si>
    <t>Oktwin</t>
  </si>
  <si>
    <t>အုတ်တွင်း</t>
  </si>
  <si>
    <t>MMR007014</t>
  </si>
  <si>
    <t>Htantabin</t>
  </si>
  <si>
    <t>ထန်းတပင်</t>
  </si>
  <si>
    <t>MMR008001</t>
  </si>
  <si>
    <t>Pyay</t>
  </si>
  <si>
    <t>ပြည်</t>
  </si>
  <si>
    <t>MMR008002</t>
  </si>
  <si>
    <t>Paukkhaung</t>
  </si>
  <si>
    <t>ပေါက်ခေါင်း</t>
  </si>
  <si>
    <t>MMR008003</t>
  </si>
  <si>
    <t>Padaung</t>
  </si>
  <si>
    <t>ပန်းတောင်း</t>
  </si>
  <si>
    <t>MMR008004</t>
  </si>
  <si>
    <t>Paungde</t>
  </si>
  <si>
    <t>ပေါင်းတည်</t>
  </si>
  <si>
    <t>MMR008005</t>
  </si>
  <si>
    <t>Thegon</t>
  </si>
  <si>
    <t>သဲကုန်း</t>
  </si>
  <si>
    <t>MMR008006</t>
  </si>
  <si>
    <t>Shwedaung</t>
  </si>
  <si>
    <t>ရွှေတောင်</t>
  </si>
  <si>
    <t>MMR008007</t>
  </si>
  <si>
    <t>Thayarwady</t>
  </si>
  <si>
    <t>သာယာဝတီ</t>
  </si>
  <si>
    <t>MMR008008</t>
  </si>
  <si>
    <t>Letpadan</t>
  </si>
  <si>
    <t>လက်ပံတန်း</t>
  </si>
  <si>
    <t>MMR008009</t>
  </si>
  <si>
    <t>Minhla</t>
  </si>
  <si>
    <t>မင်းလှ</t>
  </si>
  <si>
    <t>MMR008010</t>
  </si>
  <si>
    <t>Okpho</t>
  </si>
  <si>
    <t>အုတ်ဖို</t>
  </si>
  <si>
    <t>MMR008011</t>
  </si>
  <si>
    <t>Zigon</t>
  </si>
  <si>
    <t>ဇီးကုန်း</t>
  </si>
  <si>
    <t>MMR008012</t>
  </si>
  <si>
    <t>Nattalin</t>
  </si>
  <si>
    <t>နတ္တလင်း</t>
  </si>
  <si>
    <t>MMR008013</t>
  </si>
  <si>
    <t>Monyo</t>
  </si>
  <si>
    <t>မိုးညို</t>
  </si>
  <si>
    <t>MMR008014</t>
  </si>
  <si>
    <t>Gyobingauk</t>
  </si>
  <si>
    <t>ကြို့ပင်ကောက်</t>
  </si>
  <si>
    <t>MMR009</t>
  </si>
  <si>
    <t>မကွေးတိုင်းဒေသကြီး</t>
  </si>
  <si>
    <t>MMR009001</t>
  </si>
  <si>
    <t>Magway</t>
  </si>
  <si>
    <t>မကွေး</t>
  </si>
  <si>
    <t>MMR009002</t>
  </si>
  <si>
    <t>Yenangyaung</t>
  </si>
  <si>
    <t>ရေနံချောင်း</t>
  </si>
  <si>
    <t>MMR009003</t>
  </si>
  <si>
    <t>Chauk</t>
  </si>
  <si>
    <t>ချောက်</t>
  </si>
  <si>
    <t>MMR009004</t>
  </si>
  <si>
    <t>Taungdwingyi</t>
  </si>
  <si>
    <t>တောင်တွင်းကြီး</t>
  </si>
  <si>
    <t>MMR009005</t>
  </si>
  <si>
    <t>Myothit</t>
  </si>
  <si>
    <t>မြို့သစ်</t>
  </si>
  <si>
    <t>MMR009006</t>
  </si>
  <si>
    <t>Natmauk</t>
  </si>
  <si>
    <t>နတ်မောက်</t>
  </si>
  <si>
    <t>MMR009007</t>
  </si>
  <si>
    <t>Minbu</t>
  </si>
  <si>
    <t>မင်းဘူး</t>
  </si>
  <si>
    <t>MMR009008</t>
  </si>
  <si>
    <t>Pwintbyu</t>
  </si>
  <si>
    <t>ပွင့်ဖြူ</t>
  </si>
  <si>
    <t>MMR009009</t>
  </si>
  <si>
    <t>Ngape</t>
  </si>
  <si>
    <t>ငဖဲ</t>
  </si>
  <si>
    <t>MMR009010</t>
  </si>
  <si>
    <t>Salin</t>
  </si>
  <si>
    <t>စလင်း</t>
  </si>
  <si>
    <t>MMR009011</t>
  </si>
  <si>
    <t>Sidoktaya</t>
  </si>
  <si>
    <t>စေတုတ္တရာ</t>
  </si>
  <si>
    <t>MMR009012</t>
  </si>
  <si>
    <t>Thayet</t>
  </si>
  <si>
    <t>သရက်</t>
  </si>
  <si>
    <t>MMR009013</t>
  </si>
  <si>
    <t>MMR009014</t>
  </si>
  <si>
    <t>Mindon</t>
  </si>
  <si>
    <t>မင်းတုန်း</t>
  </si>
  <si>
    <t>MMR009015</t>
  </si>
  <si>
    <t>Kamma</t>
  </si>
  <si>
    <t>ကံမ</t>
  </si>
  <si>
    <t>MMR009016</t>
  </si>
  <si>
    <t>Aunglan</t>
  </si>
  <si>
    <t>အောင်လံ</t>
  </si>
  <si>
    <t>MMR009017</t>
  </si>
  <si>
    <t>Sinbaungwe</t>
  </si>
  <si>
    <t>ဆင်ပေါင်ဝဲ</t>
  </si>
  <si>
    <t>MMR009018</t>
  </si>
  <si>
    <t>Pakokku</t>
  </si>
  <si>
    <t>ပခုက္ကူ</t>
  </si>
  <si>
    <t>MMR009019</t>
  </si>
  <si>
    <t>Yesagyo</t>
  </si>
  <si>
    <t>ရေစကြို</t>
  </si>
  <si>
    <t>MMR009020</t>
  </si>
  <si>
    <t>Myaing</t>
  </si>
  <si>
    <t>မြိုင်</t>
  </si>
  <si>
    <t>MMR009021</t>
  </si>
  <si>
    <t>Pauk</t>
  </si>
  <si>
    <t>ပေါက်</t>
  </si>
  <si>
    <t>MMR009022</t>
  </si>
  <si>
    <t>Seikphyu</t>
  </si>
  <si>
    <t>ဆိပ်ဖြူ</t>
  </si>
  <si>
    <t>MMR009023</t>
  </si>
  <si>
    <t>Gangaw</t>
  </si>
  <si>
    <t>ဂန့်ဂေါ</t>
  </si>
  <si>
    <t>MMR009024</t>
  </si>
  <si>
    <t>Tilin</t>
  </si>
  <si>
    <t>ထီးလင်း</t>
  </si>
  <si>
    <t>MMR009025</t>
  </si>
  <si>
    <t>Saw</t>
  </si>
  <si>
    <t>ဆော</t>
  </si>
  <si>
    <t>MMR010</t>
  </si>
  <si>
    <t>မန္တလေးတိုင်းဒေသကြီး</t>
  </si>
  <si>
    <t>MMR010001</t>
  </si>
  <si>
    <t>Aungmyaythazan</t>
  </si>
  <si>
    <t>အောင်မြေသာဇံ</t>
  </si>
  <si>
    <t>MMR010002</t>
  </si>
  <si>
    <t>Chanayethazan</t>
  </si>
  <si>
    <t>ချမ်းအေးသာဇံ</t>
  </si>
  <si>
    <t>MMR010003</t>
  </si>
  <si>
    <t>Mahaaungmyay</t>
  </si>
  <si>
    <t>မဟာအောင်မြေ</t>
  </si>
  <si>
    <t>MMR010004</t>
  </si>
  <si>
    <t>Chanmyathazi</t>
  </si>
  <si>
    <t>ချမ်းမြသာစည်</t>
  </si>
  <si>
    <t>MMR010005</t>
  </si>
  <si>
    <t>Pyigyitagon</t>
  </si>
  <si>
    <t>ပြည်ကြီးတံခွန်</t>
  </si>
  <si>
    <t>MMR010006</t>
  </si>
  <si>
    <t>Amarapura</t>
  </si>
  <si>
    <t>အမရပူရ</t>
  </si>
  <si>
    <t>MMR010007</t>
  </si>
  <si>
    <t>Patheingyi</t>
  </si>
  <si>
    <t>ပုသိမ်ကြီး</t>
  </si>
  <si>
    <t>MMR010008</t>
  </si>
  <si>
    <t>Pyinoolwin</t>
  </si>
  <si>
    <t>ပြင်ဦးလွင်</t>
  </si>
  <si>
    <t>MMR010009</t>
  </si>
  <si>
    <t>Madaya</t>
  </si>
  <si>
    <t>မတ္တရာ</t>
  </si>
  <si>
    <t>MMR010010</t>
  </si>
  <si>
    <t>Singu</t>
  </si>
  <si>
    <t>စဉ့်ကူး</t>
  </si>
  <si>
    <t>MMR010011</t>
  </si>
  <si>
    <t>Mogoke</t>
  </si>
  <si>
    <t>မိုးကုတ်</t>
  </si>
  <si>
    <t>MMR010012</t>
  </si>
  <si>
    <t>Thabeikkyin</t>
  </si>
  <si>
    <t>သပိတ်ကျဉ်း</t>
  </si>
  <si>
    <t>MMR010013</t>
  </si>
  <si>
    <t>Kyaukse</t>
  </si>
  <si>
    <t>ကျောက်ဆည်</t>
  </si>
  <si>
    <t>MMR010014</t>
  </si>
  <si>
    <t>Sintgaing</t>
  </si>
  <si>
    <t>စဉ့်ကိုင်</t>
  </si>
  <si>
    <t>MMR010015</t>
  </si>
  <si>
    <t>Myittha</t>
  </si>
  <si>
    <t>မြစ်သား</t>
  </si>
  <si>
    <t>MMR010016</t>
  </si>
  <si>
    <t>Tada-U</t>
  </si>
  <si>
    <t>တံတားဦး</t>
  </si>
  <si>
    <t>MMR010017</t>
  </si>
  <si>
    <t>Myingyan</t>
  </si>
  <si>
    <t>မြင်းခြံ</t>
  </si>
  <si>
    <t>MMR010018</t>
  </si>
  <si>
    <t>Taungtha</t>
  </si>
  <si>
    <t>တောင်သာ</t>
  </si>
  <si>
    <t>MMR010019</t>
  </si>
  <si>
    <t>Natogyi</t>
  </si>
  <si>
    <t>နွားထိုးကြီး</t>
  </si>
  <si>
    <t>MMR010020</t>
  </si>
  <si>
    <t>Kyaukpadaung</t>
  </si>
  <si>
    <t>ကျောက်ပန်းတောင်း</t>
  </si>
  <si>
    <t>MMR010021</t>
  </si>
  <si>
    <t>Ngazun</t>
  </si>
  <si>
    <t>ငါန်းဇွန်</t>
  </si>
  <si>
    <t>MMR010022</t>
  </si>
  <si>
    <t>Nyaung-U</t>
  </si>
  <si>
    <t>ညောင်ဦး</t>
  </si>
  <si>
    <t>MMR010023</t>
  </si>
  <si>
    <t>Yamethin</t>
  </si>
  <si>
    <t>ရမည်းသင်း</t>
  </si>
  <si>
    <t>MMR010024</t>
  </si>
  <si>
    <t>Pyawbwe</t>
  </si>
  <si>
    <t>ပျော်ဘွယ်</t>
  </si>
  <si>
    <t>MMR010028</t>
  </si>
  <si>
    <t>Meiktila</t>
  </si>
  <si>
    <t>မိတ္ထီလာ</t>
  </si>
  <si>
    <t>MMR010029</t>
  </si>
  <si>
    <t>Mahlaing</t>
  </si>
  <si>
    <t>မလှိုင်</t>
  </si>
  <si>
    <t>MMR010030</t>
  </si>
  <si>
    <t>Thazi</t>
  </si>
  <si>
    <t>သာစည်</t>
  </si>
  <si>
    <t>MMR010031</t>
  </si>
  <si>
    <t>Wundwin</t>
  </si>
  <si>
    <t>ဝမ်းတွင်း</t>
  </si>
  <si>
    <t>MMR011</t>
  </si>
  <si>
    <t>မွန်ပြည်နယ်</t>
  </si>
  <si>
    <t>MMR011001</t>
  </si>
  <si>
    <t>Mawlamyine</t>
  </si>
  <si>
    <t>မော်လမြိုင်</t>
  </si>
  <si>
    <t>MMR011002</t>
  </si>
  <si>
    <t>Kyaikmaraw</t>
  </si>
  <si>
    <t>ကျိုက္မရော</t>
  </si>
  <si>
    <t>MMR011003</t>
  </si>
  <si>
    <t>Chaungzon</t>
  </si>
  <si>
    <t>ချောင်းဆုံ</t>
  </si>
  <si>
    <t>MMR011004</t>
  </si>
  <si>
    <t>Thanbyuzayat</t>
  </si>
  <si>
    <t>သံဖြူဇရပ်</t>
  </si>
  <si>
    <t>MMR011005</t>
  </si>
  <si>
    <t>Mudon</t>
  </si>
  <si>
    <t>မုဒုံ</t>
  </si>
  <si>
    <t>MMR011006</t>
  </si>
  <si>
    <t>Ye</t>
  </si>
  <si>
    <t>ရေး</t>
  </si>
  <si>
    <t>MMR011007</t>
  </si>
  <si>
    <t>Thaton</t>
  </si>
  <si>
    <t>သထုံ</t>
  </si>
  <si>
    <t>MMR011008</t>
  </si>
  <si>
    <t>Paung</t>
  </si>
  <si>
    <t>ပေါင်</t>
  </si>
  <si>
    <t>MMR011009</t>
  </si>
  <si>
    <t>Kyaikto</t>
  </si>
  <si>
    <t>ကျိုက်ထို</t>
  </si>
  <si>
    <t>MMR011010</t>
  </si>
  <si>
    <t>Bilin</t>
  </si>
  <si>
    <t>ဘီးလင်း</t>
  </si>
  <si>
    <t>MMR012</t>
  </si>
  <si>
    <t>ရခိုင်ပြည်နယ်</t>
  </si>
  <si>
    <t>MMR012001</t>
  </si>
  <si>
    <t>Sittwe</t>
  </si>
  <si>
    <t>စစ်တွေ</t>
  </si>
  <si>
    <t>MMR012002</t>
  </si>
  <si>
    <t>Ponnagyun</t>
  </si>
  <si>
    <t>ပုဏ္ဏားကျွန်း</t>
  </si>
  <si>
    <t>MMR012003</t>
  </si>
  <si>
    <t>Mrauk-U</t>
  </si>
  <si>
    <t>မြောက်ဦး</t>
  </si>
  <si>
    <t>MMR012004</t>
  </si>
  <si>
    <t>Kyauktaw</t>
  </si>
  <si>
    <t>ကျောက်တော်</t>
  </si>
  <si>
    <t>MMR012005</t>
  </si>
  <si>
    <t>Minbya</t>
  </si>
  <si>
    <t>မင်းပြား</t>
  </si>
  <si>
    <t>MMR012006</t>
  </si>
  <si>
    <t>Myebon</t>
  </si>
  <si>
    <t>မြေပုံ</t>
  </si>
  <si>
    <t>MMR012007</t>
  </si>
  <si>
    <t>Pauktaw</t>
  </si>
  <si>
    <t>ပေါက်တော</t>
  </si>
  <si>
    <t>MMR012008</t>
  </si>
  <si>
    <t>Rathedaung</t>
  </si>
  <si>
    <t>ရသေ့တောင်</t>
  </si>
  <si>
    <t>MMR012009</t>
  </si>
  <si>
    <t>Maungdaw</t>
  </si>
  <si>
    <t>မောင်တော</t>
  </si>
  <si>
    <t>MMR012010</t>
  </si>
  <si>
    <t>Buthidaung</t>
  </si>
  <si>
    <t>ဘူးသီးတောင်</t>
  </si>
  <si>
    <t>MMR012011</t>
  </si>
  <si>
    <t>Kyaukpyu</t>
  </si>
  <si>
    <t>ကျောက်ဖြူ</t>
  </si>
  <si>
    <t>MMR012012</t>
  </si>
  <si>
    <t>Munaung</t>
  </si>
  <si>
    <t>မာန်အောင်</t>
  </si>
  <si>
    <t>MMR012013</t>
  </si>
  <si>
    <t>Ramree</t>
  </si>
  <si>
    <t>ရမ်းဗြဲ</t>
  </si>
  <si>
    <t>MMR012014</t>
  </si>
  <si>
    <t>Ann</t>
  </si>
  <si>
    <t>အမ်း</t>
  </si>
  <si>
    <t>MMR012015</t>
  </si>
  <si>
    <t>Thandwe</t>
  </si>
  <si>
    <t>သံတွဲ</t>
  </si>
  <si>
    <t>MMR012016</t>
  </si>
  <si>
    <t>Toungup</t>
  </si>
  <si>
    <t>တောင်ကုတ်</t>
  </si>
  <si>
    <t>MMR012017</t>
  </si>
  <si>
    <t>Gwa</t>
  </si>
  <si>
    <t>ဂွ</t>
  </si>
  <si>
    <t>MMR013</t>
  </si>
  <si>
    <t>ရန်ကုန်ဒေသကြီး</t>
  </si>
  <si>
    <t>MMR013001</t>
  </si>
  <si>
    <t>Insein</t>
  </si>
  <si>
    <t>အင်းစိန်</t>
  </si>
  <si>
    <t>MMR013002</t>
  </si>
  <si>
    <t>Mingaladon</t>
  </si>
  <si>
    <t>မင်္ဂလာဒုံ</t>
  </si>
  <si>
    <t>MMR013003</t>
  </si>
  <si>
    <t>Hmawbi</t>
  </si>
  <si>
    <t>မှော်ဘီ</t>
  </si>
  <si>
    <t>MMR013004</t>
  </si>
  <si>
    <t>Hlegu</t>
  </si>
  <si>
    <t>လှည်းကူး</t>
  </si>
  <si>
    <t>MMR013005</t>
  </si>
  <si>
    <t>Taikkyi</t>
  </si>
  <si>
    <t>တိုက်ကြီး</t>
  </si>
  <si>
    <t>MMR013006</t>
  </si>
  <si>
    <t>MMR013007</t>
  </si>
  <si>
    <t>Shwepyithar</t>
  </si>
  <si>
    <t>ရွှေပြည်သာ</t>
  </si>
  <si>
    <t>MMR013008</t>
  </si>
  <si>
    <t>Hlaingtharya</t>
  </si>
  <si>
    <t>လှိုင်သာယာ</t>
  </si>
  <si>
    <t>MMR013009</t>
  </si>
  <si>
    <t>Thingangyun</t>
  </si>
  <si>
    <t>သင်္ဃန်းကျွန်း</t>
  </si>
  <si>
    <t>MMR013010</t>
  </si>
  <si>
    <t>Yankin</t>
  </si>
  <si>
    <t>ရန်ကင်း</t>
  </si>
  <si>
    <t>MMR013011</t>
  </si>
  <si>
    <t>South Okkalapa</t>
  </si>
  <si>
    <t>တောင်ဥက္ကလာပ</t>
  </si>
  <si>
    <t>MMR013012</t>
  </si>
  <si>
    <t>North Okkalapa</t>
  </si>
  <si>
    <t>မြောက်ဥက္ကလာပ</t>
  </si>
  <si>
    <t>MMR013013</t>
  </si>
  <si>
    <t>Thaketa</t>
  </si>
  <si>
    <t>သာကေတ</t>
  </si>
  <si>
    <t>MMR013014</t>
  </si>
  <si>
    <t>Dawbon</t>
  </si>
  <si>
    <t>ဒေါပုံ</t>
  </si>
  <si>
    <t>MMR013015</t>
  </si>
  <si>
    <t>Tamwe</t>
  </si>
  <si>
    <t>တာမွေ</t>
  </si>
  <si>
    <t>MMR013016</t>
  </si>
  <si>
    <t>Pazundaung</t>
  </si>
  <si>
    <t>ပုဇွန်တောင်</t>
  </si>
  <si>
    <t>MMR013017</t>
  </si>
  <si>
    <t>Botahtaung</t>
  </si>
  <si>
    <t>ဗိုလ်တထောင်</t>
  </si>
  <si>
    <t>MMR013018</t>
  </si>
  <si>
    <t>Dagon Myothit (South)</t>
  </si>
  <si>
    <t>ဒဂုံမြို့သစ်တောင်ပိုင်း</t>
  </si>
  <si>
    <t>MMR013019</t>
  </si>
  <si>
    <t>Dagon Myothit (North)</t>
  </si>
  <si>
    <t>ဒဂုံမြို့သစ်မြောက်ပိုင်း</t>
  </si>
  <si>
    <t>MMR013020</t>
  </si>
  <si>
    <t>Dagon Myothit (East)</t>
  </si>
  <si>
    <t>ဒဂုံမြို့သစ်အရှေ့ပိုင်း</t>
  </si>
  <si>
    <t>MMR013021</t>
  </si>
  <si>
    <t>Dagon Myothit (Seikkan)</t>
  </si>
  <si>
    <t>ဒဂုံမြို့သစ်ဆိပ်ကမ်း</t>
  </si>
  <si>
    <t>MMR013022</t>
  </si>
  <si>
    <t>Mingalartaungnyunt</t>
  </si>
  <si>
    <t>မင်္ဂလာတောင်ညွန့်</t>
  </si>
  <si>
    <t>MMR013023</t>
  </si>
  <si>
    <t>Thanlyin</t>
  </si>
  <si>
    <t>သန်လျှင်</t>
  </si>
  <si>
    <t>MMR013024</t>
  </si>
  <si>
    <t>Kyauktan</t>
  </si>
  <si>
    <t>ကျောက်တန်း</t>
  </si>
  <si>
    <t>MMR013025</t>
  </si>
  <si>
    <t>Thongwa</t>
  </si>
  <si>
    <t>သုံးခွ</t>
  </si>
  <si>
    <t>MMR013026</t>
  </si>
  <si>
    <t>Kayan</t>
  </si>
  <si>
    <t>ခရမ်း</t>
  </si>
  <si>
    <t>MMR013027</t>
  </si>
  <si>
    <t>Twantay</t>
  </si>
  <si>
    <t>တွံတေး</t>
  </si>
  <si>
    <t>MMR013028</t>
  </si>
  <si>
    <t>Kawhmu</t>
  </si>
  <si>
    <t>ကော့မှုး</t>
  </si>
  <si>
    <t>MMR013029</t>
  </si>
  <si>
    <t>Kungyangon</t>
  </si>
  <si>
    <t>ကွမ်းခြံကုန်း</t>
  </si>
  <si>
    <t>MMR013030</t>
  </si>
  <si>
    <t>Dala</t>
  </si>
  <si>
    <t>ဒလ</t>
  </si>
  <si>
    <t>MMR013031</t>
  </si>
  <si>
    <t>Seikgyikanaungto</t>
  </si>
  <si>
    <t>ဆိပ်ကြီးခနောင်တို</t>
  </si>
  <si>
    <t>MMR013032</t>
  </si>
  <si>
    <t>Cocokyun</t>
  </si>
  <si>
    <t>ကိုကိုးကျွန်း</t>
  </si>
  <si>
    <t>MMR013033</t>
  </si>
  <si>
    <t>Kyauktada</t>
  </si>
  <si>
    <t>ကျောက်တံတား</t>
  </si>
  <si>
    <t>MMR013034</t>
  </si>
  <si>
    <t>Pabedan</t>
  </si>
  <si>
    <t>ပန်းပဲတန်း</t>
  </si>
  <si>
    <t>MMR013035</t>
  </si>
  <si>
    <t>Lanmadaw</t>
  </si>
  <si>
    <t>လမ်းမတော်</t>
  </si>
  <si>
    <t>MMR013036</t>
  </si>
  <si>
    <t>Latha</t>
  </si>
  <si>
    <t>လသာ</t>
  </si>
  <si>
    <t>MMR013037</t>
  </si>
  <si>
    <t>Ahlone</t>
  </si>
  <si>
    <t>အလုံ</t>
  </si>
  <si>
    <t>MMR013038</t>
  </si>
  <si>
    <t>Kyeemyindaing</t>
  </si>
  <si>
    <t>ကြည့်မြင်တိုင်</t>
  </si>
  <si>
    <t>MMR013039</t>
  </si>
  <si>
    <t>Sanchaung</t>
  </si>
  <si>
    <t>စမ်းချောင်း</t>
  </si>
  <si>
    <t>MMR013040</t>
  </si>
  <si>
    <t>Hlaing</t>
  </si>
  <si>
    <t>လှိုင်</t>
  </si>
  <si>
    <t>MMR013041</t>
  </si>
  <si>
    <t>Kamaryut</t>
  </si>
  <si>
    <t>ကမာရွတ်</t>
  </si>
  <si>
    <t>MMR013042</t>
  </si>
  <si>
    <t>Mayangone</t>
  </si>
  <si>
    <t>မရမ်းကုန်း</t>
  </si>
  <si>
    <t>MMR013043</t>
  </si>
  <si>
    <t>Dagon</t>
  </si>
  <si>
    <t>ဒဂုံ</t>
  </si>
  <si>
    <t>MMR013044</t>
  </si>
  <si>
    <t>Bahan</t>
  </si>
  <si>
    <t>ဗဟန်း</t>
  </si>
  <si>
    <t>MMR013045</t>
  </si>
  <si>
    <t>Seikkan</t>
  </si>
  <si>
    <t>ဆိပ်ကမ်း</t>
  </si>
  <si>
    <t>MMR014001</t>
  </si>
  <si>
    <t>Taunggyi</t>
  </si>
  <si>
    <t>တောင်ကြီး</t>
  </si>
  <si>
    <t>MMR014002</t>
  </si>
  <si>
    <t>Nyaungshwe</t>
  </si>
  <si>
    <t>ညောင်ရွှေ</t>
  </si>
  <si>
    <t>MMR014003</t>
  </si>
  <si>
    <t>Hopong</t>
  </si>
  <si>
    <t>ဟိုပုံး</t>
  </si>
  <si>
    <t>MMR014004</t>
  </si>
  <si>
    <t>Hsihseng</t>
  </si>
  <si>
    <t>ဆီဆိုင်</t>
  </si>
  <si>
    <t>MMR014005</t>
  </si>
  <si>
    <t>Kalaw</t>
  </si>
  <si>
    <t>ကလော</t>
  </si>
  <si>
    <t>MMR014006</t>
  </si>
  <si>
    <t>Pindaya</t>
  </si>
  <si>
    <t>ပင်းတယ</t>
  </si>
  <si>
    <t>MMR014007</t>
  </si>
  <si>
    <t>Ywangan</t>
  </si>
  <si>
    <t>ရွာငံ</t>
  </si>
  <si>
    <t>MMR014008</t>
  </si>
  <si>
    <t>Lawksawk</t>
  </si>
  <si>
    <t>ရပ်စောက်</t>
  </si>
  <si>
    <t>MMR014009</t>
  </si>
  <si>
    <t>Pinlaung</t>
  </si>
  <si>
    <t>ပင်လောင်း</t>
  </si>
  <si>
    <t>MMR014010</t>
  </si>
  <si>
    <t>Pekon</t>
  </si>
  <si>
    <t>ဖယ်ခုံ</t>
  </si>
  <si>
    <t>MMR014011</t>
  </si>
  <si>
    <t>Loilen</t>
  </si>
  <si>
    <t>လွိုင်လင်</t>
  </si>
  <si>
    <t>MMR014012</t>
  </si>
  <si>
    <t>Laihka</t>
  </si>
  <si>
    <t>လဲချား</t>
  </si>
  <si>
    <t>MMR014013</t>
  </si>
  <si>
    <t>Nansang</t>
  </si>
  <si>
    <t>နမ့်စန်</t>
  </si>
  <si>
    <t>MMR014014</t>
  </si>
  <si>
    <t>Kunhing</t>
  </si>
  <si>
    <t>ကွန်ဟိန်း</t>
  </si>
  <si>
    <t>MMR014015</t>
  </si>
  <si>
    <t>Kyethi</t>
  </si>
  <si>
    <t>ကျေးသီး</t>
  </si>
  <si>
    <t>MMR014016</t>
  </si>
  <si>
    <t>Mongkaing</t>
  </si>
  <si>
    <t>မိုင်းကိုင်</t>
  </si>
  <si>
    <t>MMR014017</t>
  </si>
  <si>
    <t>Monghsu</t>
  </si>
  <si>
    <t>မိုင်းရှုး</t>
  </si>
  <si>
    <t>MMR014018</t>
  </si>
  <si>
    <t>Langkho</t>
  </si>
  <si>
    <t>လင်းခေး</t>
  </si>
  <si>
    <t>MMR014019</t>
  </si>
  <si>
    <t>Mongnai</t>
  </si>
  <si>
    <t>မိုးနဲ</t>
  </si>
  <si>
    <t>MMR014020</t>
  </si>
  <si>
    <t>Mawkmai</t>
  </si>
  <si>
    <t>မောက်မယ်</t>
  </si>
  <si>
    <t>MMR014021</t>
  </si>
  <si>
    <t>Mongpan</t>
  </si>
  <si>
    <t>မိုင်းပန်</t>
  </si>
  <si>
    <t>MMR015001</t>
  </si>
  <si>
    <t>Lashio</t>
  </si>
  <si>
    <t>လားရှိုး</t>
  </si>
  <si>
    <t>MMR015002</t>
  </si>
  <si>
    <t>Hseni</t>
  </si>
  <si>
    <t>သိန်းနီ</t>
  </si>
  <si>
    <t>MMR015003</t>
  </si>
  <si>
    <t>Mongyai</t>
  </si>
  <si>
    <t>မိုင်းရယ်</t>
  </si>
  <si>
    <t>MMR015004</t>
  </si>
  <si>
    <t>Tangyan</t>
  </si>
  <si>
    <t>တန့်ယန်း</t>
  </si>
  <si>
    <t>MMR015005</t>
  </si>
  <si>
    <t>Pangsang</t>
  </si>
  <si>
    <t>ပန်ဆန်း</t>
  </si>
  <si>
    <t>MMR015006</t>
  </si>
  <si>
    <t>Narphan</t>
  </si>
  <si>
    <t>နားဖန့်</t>
  </si>
  <si>
    <t>MMR015007</t>
  </si>
  <si>
    <t>Pangwaun</t>
  </si>
  <si>
    <t>ပန်ဝိုင်း</t>
  </si>
  <si>
    <t>MMR015008</t>
  </si>
  <si>
    <t>Mongmao</t>
  </si>
  <si>
    <t>မိုင်းမော</t>
  </si>
  <si>
    <t>MMR015009</t>
  </si>
  <si>
    <t>Muse</t>
  </si>
  <si>
    <t>မူဆယ်</t>
  </si>
  <si>
    <t>MMR015010</t>
  </si>
  <si>
    <t>Namhkan</t>
  </si>
  <si>
    <t>နမ့်ခမ်း</t>
  </si>
  <si>
    <t>MMR015011</t>
  </si>
  <si>
    <t>Kutkai</t>
  </si>
  <si>
    <t>ကွတ်ခိုင်</t>
  </si>
  <si>
    <t>MMR015012</t>
  </si>
  <si>
    <t>Kyaukme</t>
  </si>
  <si>
    <t>ကျောက်မဲ</t>
  </si>
  <si>
    <t>MMR015013</t>
  </si>
  <si>
    <t>Nawnghkio</t>
  </si>
  <si>
    <t>နောင်ချို</t>
  </si>
  <si>
    <t>MMR015014</t>
  </si>
  <si>
    <t>Hsipaw</t>
  </si>
  <si>
    <t>သီပေါ</t>
  </si>
  <si>
    <t>MMR015015</t>
  </si>
  <si>
    <t>Namtu</t>
  </si>
  <si>
    <t>နမ္မတူ</t>
  </si>
  <si>
    <t>MMR015016</t>
  </si>
  <si>
    <t>Namhsan</t>
  </si>
  <si>
    <t>နမ့်ဆန်</t>
  </si>
  <si>
    <t>MMR015017</t>
  </si>
  <si>
    <t>Mongmit</t>
  </si>
  <si>
    <t>မိုးမိတ်</t>
  </si>
  <si>
    <t>MMR015018</t>
  </si>
  <si>
    <t>Mabein</t>
  </si>
  <si>
    <t>မဘိမ်း</t>
  </si>
  <si>
    <t>MMR015019</t>
  </si>
  <si>
    <t>Manton</t>
  </si>
  <si>
    <t>မန်တုန်</t>
  </si>
  <si>
    <t>MMR015020</t>
  </si>
  <si>
    <t>Kunlong</t>
  </si>
  <si>
    <t>ကွမ်းလုံ</t>
  </si>
  <si>
    <t>MMR015021</t>
  </si>
  <si>
    <t>Hopang</t>
  </si>
  <si>
    <t>ဟိုပန်</t>
  </si>
  <si>
    <t>MMR015022</t>
  </si>
  <si>
    <t>Laukkaing</t>
  </si>
  <si>
    <t>လောက်ကိုင်</t>
  </si>
  <si>
    <t>MMR015023</t>
  </si>
  <si>
    <t>Konkyan</t>
  </si>
  <si>
    <t>ကုန်းကြမ်း</t>
  </si>
  <si>
    <t>MMR015024</t>
  </si>
  <si>
    <t>Matman</t>
  </si>
  <si>
    <t>မက်မန်း</t>
  </si>
  <si>
    <t>MMR016001</t>
  </si>
  <si>
    <t>Kengtung</t>
  </si>
  <si>
    <t>ကျိုင်းတုံ</t>
  </si>
  <si>
    <t>MMR016002</t>
  </si>
  <si>
    <t>Mongkhet</t>
  </si>
  <si>
    <t>မိုင်းခတ်</t>
  </si>
  <si>
    <t>MMR016003</t>
  </si>
  <si>
    <t>Mongyang</t>
  </si>
  <si>
    <t>မိုင်းယန်း</t>
  </si>
  <si>
    <t>MMR016005</t>
  </si>
  <si>
    <t>Mongla</t>
  </si>
  <si>
    <t>မိုင်းလား</t>
  </si>
  <si>
    <t>MMR016006</t>
  </si>
  <si>
    <t>Monghsat</t>
  </si>
  <si>
    <t>မိုင်းဆတ်</t>
  </si>
  <si>
    <t>MMR016007</t>
  </si>
  <si>
    <t>Mongping</t>
  </si>
  <si>
    <t>မိုင်းပျင်း</t>
  </si>
  <si>
    <t>MMR016008</t>
  </si>
  <si>
    <t>Mongton</t>
  </si>
  <si>
    <t>မိုင်းတုံ</t>
  </si>
  <si>
    <t>MMR016009</t>
  </si>
  <si>
    <t>Tachileik</t>
  </si>
  <si>
    <t>တာချီလိတ်</t>
  </si>
  <si>
    <t>MMR016010</t>
  </si>
  <si>
    <t>Monghpyak</t>
  </si>
  <si>
    <t>မိုင်းဖြတ်</t>
  </si>
  <si>
    <t>MMR016011</t>
  </si>
  <si>
    <t>Mongyawng</t>
  </si>
  <si>
    <t>မိုင်းယောင်း</t>
  </si>
  <si>
    <t>MMR017</t>
  </si>
  <si>
    <t>ဧရာဝတီတိုင်းဒေသကြီး</t>
  </si>
  <si>
    <t>MMR017001</t>
  </si>
  <si>
    <t>Pathein</t>
  </si>
  <si>
    <t>ပုသိမ်</t>
  </si>
  <si>
    <t>MMR017002</t>
  </si>
  <si>
    <t>Kangyidaunt</t>
  </si>
  <si>
    <t>ကန်ကြီးထောင့်</t>
  </si>
  <si>
    <t>MMR017003</t>
  </si>
  <si>
    <t>Thabaung</t>
  </si>
  <si>
    <t>သာပေါင်း</t>
  </si>
  <si>
    <t>MMR017004</t>
  </si>
  <si>
    <t>Ngapudaw</t>
  </si>
  <si>
    <t>ငပုတော</t>
  </si>
  <si>
    <t>MMR017005</t>
  </si>
  <si>
    <t>Kyonpyaw</t>
  </si>
  <si>
    <t>ကျုံပျော်</t>
  </si>
  <si>
    <t>MMR017006</t>
  </si>
  <si>
    <t>Yegyi</t>
  </si>
  <si>
    <t>ရေကြည်</t>
  </si>
  <si>
    <t>MMR017007</t>
  </si>
  <si>
    <t>Kyaunggon</t>
  </si>
  <si>
    <t>ကျောင်းကုန်း</t>
  </si>
  <si>
    <t>MMR017008</t>
  </si>
  <si>
    <t>Hinthada</t>
  </si>
  <si>
    <t>ဟင်္သာတ</t>
  </si>
  <si>
    <t>MMR017009</t>
  </si>
  <si>
    <t>Zalun</t>
  </si>
  <si>
    <t>ဇလွန်</t>
  </si>
  <si>
    <t>MMR017010</t>
  </si>
  <si>
    <t>Lemyethna</t>
  </si>
  <si>
    <t>လေးမျက်နှာ</t>
  </si>
  <si>
    <t>MMR017011</t>
  </si>
  <si>
    <t>Myanaung</t>
  </si>
  <si>
    <t>မြန်အောင်</t>
  </si>
  <si>
    <t>MMR017012</t>
  </si>
  <si>
    <t>Kyangin</t>
  </si>
  <si>
    <t>ကြံခင်း</t>
  </si>
  <si>
    <t>MMR017013</t>
  </si>
  <si>
    <t>Ingapu</t>
  </si>
  <si>
    <t>အင်္ဂပူ</t>
  </si>
  <si>
    <t>MMR017014</t>
  </si>
  <si>
    <t>Myaungmya</t>
  </si>
  <si>
    <t>မြောင်းမြ</t>
  </si>
  <si>
    <t>MMR017015</t>
  </si>
  <si>
    <t>Einme</t>
  </si>
  <si>
    <t>အိမ္မဲ</t>
  </si>
  <si>
    <t>MMR017016</t>
  </si>
  <si>
    <t>Labutta</t>
  </si>
  <si>
    <t>လပွတ္တာ</t>
  </si>
  <si>
    <t>MMR017017</t>
  </si>
  <si>
    <t>Wakema</t>
  </si>
  <si>
    <t>ဝါးခယ်မ</t>
  </si>
  <si>
    <t>MMR017018</t>
  </si>
  <si>
    <t>Mawlamyinegyun</t>
  </si>
  <si>
    <t>မော်လမြိုင်ကျွန်း</t>
  </si>
  <si>
    <t>MMR017019</t>
  </si>
  <si>
    <t>Maubin</t>
  </si>
  <si>
    <t>မအူပင်</t>
  </si>
  <si>
    <t>MMR017020</t>
  </si>
  <si>
    <t>Pantanaw</t>
  </si>
  <si>
    <t>ပန်းတနော်</t>
  </si>
  <si>
    <t>MMR017021</t>
  </si>
  <si>
    <t>Nyaungdon</t>
  </si>
  <si>
    <t>ညောင်တုန်း</t>
  </si>
  <si>
    <t>MMR017022</t>
  </si>
  <si>
    <t>Danubyu</t>
  </si>
  <si>
    <t>ဓနုဖြူ</t>
  </si>
  <si>
    <t>MMR017023</t>
  </si>
  <si>
    <t>Pyapon</t>
  </si>
  <si>
    <t>ဖျာပုံ</t>
  </si>
  <si>
    <t>MMR017024</t>
  </si>
  <si>
    <t>Bogale</t>
  </si>
  <si>
    <t>ဘိုကလေး</t>
  </si>
  <si>
    <t>MMR017025</t>
  </si>
  <si>
    <t>Kyaiklat</t>
  </si>
  <si>
    <t>ကျိုက်လတ်</t>
  </si>
  <si>
    <t>MMR017026</t>
  </si>
  <si>
    <t>Dedaye</t>
  </si>
  <si>
    <t>ဒေးဒရဲ</t>
  </si>
  <si>
    <t>MMR018</t>
  </si>
  <si>
    <t>နေပြည်တော်</t>
  </si>
  <si>
    <t>MMR018001</t>
  </si>
  <si>
    <t>Zay Yar Thi Ri</t>
  </si>
  <si>
    <t>ဇေယျာသီရိ</t>
  </si>
  <si>
    <t>MMR018002</t>
  </si>
  <si>
    <t>Za Bu Thi Ri</t>
  </si>
  <si>
    <t>ဇမ္ဗူသီရိ</t>
  </si>
  <si>
    <t>MMR018003</t>
  </si>
  <si>
    <t>Tatkon</t>
  </si>
  <si>
    <t>တပ်ကုန်း</t>
  </si>
  <si>
    <t>MMR018004</t>
  </si>
  <si>
    <t>Det Khi Na Thi Ri</t>
  </si>
  <si>
    <t>ဒက္ခိဏသီရိ</t>
  </si>
  <si>
    <t>MMR018005</t>
  </si>
  <si>
    <t>Poke Ba Thi Ri</t>
  </si>
  <si>
    <t>ပုဗ္ဗသီရိ</t>
  </si>
  <si>
    <t>MMR018006</t>
  </si>
  <si>
    <t>Pyinmana</t>
  </si>
  <si>
    <t>ပျဉ်းမနား</t>
  </si>
  <si>
    <t>MMR018007</t>
  </si>
  <si>
    <t>Lewe</t>
  </si>
  <si>
    <t>လယ်ဝေး</t>
  </si>
  <si>
    <t>MMR018008</t>
  </si>
  <si>
    <t>Oke Ta Ra Thi Ri</t>
  </si>
  <si>
    <t>ဥတ္တရသီရိ</t>
  </si>
  <si>
    <t>State/Region Myanmar Name</t>
  </si>
  <si>
    <t>ပြည်နယ်နှင့်တိုင်းဒေသကြီးအမှတ်စဉ်</t>
  </si>
  <si>
    <t>ပြည်နယ်နှင်တို့င်းဒေသကြီးအမည်</t>
  </si>
  <si>
    <t xml:space="preserve">ပြည်နယ်နှင်တိုင်းဒေသကြီးအမည် (မြန်မာ) </t>
  </si>
  <si>
    <t>Kachin</t>
  </si>
  <si>
    <t>Kayah</t>
  </si>
  <si>
    <t>Kayin</t>
  </si>
  <si>
    <t>Chin</t>
  </si>
  <si>
    <t>MMR111</t>
  </si>
  <si>
    <t>ပဲခူးတိုင်းဒေသကြီး</t>
  </si>
  <si>
    <t>Mandalay</t>
  </si>
  <si>
    <t>Mon</t>
  </si>
  <si>
    <t>Rakhine</t>
  </si>
  <si>
    <t>Yangon</t>
  </si>
  <si>
    <t>MMR222</t>
  </si>
  <si>
    <t>Shan</t>
  </si>
  <si>
    <t>ရှမ်းပြည်နယ်</t>
  </si>
  <si>
    <t>Ayeyarwady</t>
  </si>
  <si>
    <t>Naypyitaw  Council</t>
  </si>
  <si>
    <t>Number of Male Voters in 2015</t>
  </si>
  <si>
    <t>Number of Female Voters in 2015</t>
  </si>
  <si>
    <t>Total of Voters in 2015</t>
  </si>
  <si>
    <t>Voters Sex Ratio in 2015</t>
  </si>
  <si>
    <t>Voter Turnout Rate in 2015</t>
  </si>
  <si>
    <t>၂၀၁၅ ခုနှစ် မဲပေးသူ အမျိုးသားဦးရေ</t>
  </si>
  <si>
    <t>၂၀၁၅ ခုနှစ် မဲပေးသူ အမျိုးသမီးဦးရေ</t>
  </si>
  <si>
    <t>၂၀၁၅ ခုနှစ် မဲပေးသူစုစုပေါင်း</t>
  </si>
  <si>
    <t>၂၀၁၅ခုနှစ် မဲပေးသူကျားမအချိုး</t>
  </si>
  <si>
    <t>၂၀၁၅ခုနှစ် မဲပေးသူရာခိုင်နှုန်း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</si>
</sst>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tabSelected="1" topLeftCell="I1" workbookViewId="0">
      <selection activeCell="M1" sqref="M1"/>
    </sheetView>
  </sheetViews>
  <sheetFormatPr defaultColWidth="10.84765625" defaultRowHeight="15.6" x14ac:dyDescent="0.6"/>
  <cols>
    <col min="1" max="2" width="22.1484375" customWidth="1"/>
    <col min="3" max="3" width="24.34765625" bestFit="1" customWidth="1"/>
    <col min="4" max="4" width="16.5" customWidth="1"/>
    <col min="5" max="5" width="17.1484375" customWidth="1"/>
    <col min="6" max="6" width="24.5" customWidth="1"/>
    <col min="7" max="7" width="22.5" customWidth="1"/>
    <col min="8" max="8" width="12" customWidth="1"/>
    <col min="9" max="9" width="18.1484375" customWidth="1"/>
    <col min="10" max="10" width="19.84765625" customWidth="1"/>
    <col min="11" max="11" width="17.6484375" customWidth="1"/>
    <col min="12" max="12" width="16.1484375" customWidth="1"/>
  </cols>
  <sheetData>
    <row r="1" spans="1:12" ht="16" x14ac:dyDescent="0.6">
      <c r="A1" t="s">
        <v>15</v>
      </c>
      <c r="B1" t="s">
        <v>16</v>
      </c>
      <c r="C1" t="s">
        <v>1035</v>
      </c>
      <c r="D1" t="s">
        <v>17</v>
      </c>
      <c r="E1" t="s">
        <v>18</v>
      </c>
      <c r="F1" t="s">
        <v>19</v>
      </c>
      <c r="G1" t="s">
        <v>6</v>
      </c>
      <c r="H1" t="s">
        <v>1054</v>
      </c>
      <c r="I1" t="s">
        <v>1055</v>
      </c>
      <c r="J1" t="s">
        <v>1056</v>
      </c>
      <c r="K1" t="s">
        <v>1057</v>
      </c>
      <c r="L1" t="s">
        <v>1058</v>
      </c>
    </row>
    <row r="2" spans="1:12" x14ac:dyDescent="0.6">
      <c r="A2" t="s">
        <v>1036</v>
      </c>
      <c r="B2" t="s">
        <v>1037</v>
      </c>
      <c r="C2" t="s">
        <v>1038</v>
      </c>
      <c r="D2" t="s">
        <v>20</v>
      </c>
      <c r="E2" t="s">
        <v>21</v>
      </c>
      <c r="F2" t="s">
        <v>22</v>
      </c>
      <c r="G2" t="s">
        <v>7</v>
      </c>
      <c r="H2" t="s">
        <v>1059</v>
      </c>
      <c r="I2" t="s">
        <v>1060</v>
      </c>
      <c r="J2" t="s">
        <v>1061</v>
      </c>
      <c r="K2" t="s">
        <v>1062</v>
      </c>
      <c r="L2" t="s">
        <v>1063</v>
      </c>
    </row>
    <row r="3" spans="1:12" ht="16" x14ac:dyDescent="0.6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8</v>
      </c>
      <c r="H3" t="s">
        <v>0</v>
      </c>
      <c r="I3" t="s">
        <v>1</v>
      </c>
      <c r="J3" t="s">
        <v>2</v>
      </c>
      <c r="K3" t="s">
        <v>3</v>
      </c>
      <c r="L3" t="s">
        <v>4</v>
      </c>
    </row>
    <row r="4" spans="1:12" x14ac:dyDescent="0.6">
      <c r="A4" t="s">
        <v>23</v>
      </c>
      <c r="B4" t="s">
        <v>1039</v>
      </c>
      <c r="C4" t="s">
        <v>24</v>
      </c>
      <c r="D4" t="s">
        <v>25</v>
      </c>
      <c r="E4" t="s">
        <v>26</v>
      </c>
      <c r="F4" t="s">
        <v>27</v>
      </c>
      <c r="G4">
        <v>238394</v>
      </c>
      <c r="H4">
        <v>87436</v>
      </c>
      <c r="I4">
        <v>95269</v>
      </c>
      <c r="J4">
        <f>H4+I4</f>
        <v>182705</v>
      </c>
      <c r="K4">
        <f>H4/I4</f>
        <v>0.91778018033148245</v>
      </c>
      <c r="L4">
        <f>J4/G4</f>
        <v>0.76639932213059059</v>
      </c>
    </row>
    <row r="5" spans="1:12" x14ac:dyDescent="0.6">
      <c r="A5" t="s">
        <v>23</v>
      </c>
      <c r="B5" t="s">
        <v>1039</v>
      </c>
      <c r="C5" t="s">
        <v>24</v>
      </c>
      <c r="D5" t="s">
        <v>28</v>
      </c>
      <c r="E5" t="s">
        <v>29</v>
      </c>
      <c r="F5" t="s">
        <v>30</v>
      </c>
      <c r="G5">
        <v>114326</v>
      </c>
      <c r="H5">
        <v>31260</v>
      </c>
      <c r="I5">
        <v>32895</v>
      </c>
      <c r="J5">
        <f t="shared" ref="J5:J68" si="0">H5+I5</f>
        <v>64155</v>
      </c>
      <c r="K5">
        <f t="shared" ref="K5:K68" si="1">H5/I5</f>
        <v>0.95029639762881901</v>
      </c>
      <c r="L5">
        <f t="shared" ref="L5:L68" si="2">J5/G5</f>
        <v>0.56115844164931861</v>
      </c>
    </row>
    <row r="6" spans="1:12" x14ac:dyDescent="0.6">
      <c r="A6" t="s">
        <v>23</v>
      </c>
      <c r="B6" t="s">
        <v>1039</v>
      </c>
      <c r="C6" t="s">
        <v>24</v>
      </c>
      <c r="D6" t="s">
        <v>31</v>
      </c>
      <c r="E6" t="s">
        <v>32</v>
      </c>
      <c r="F6" t="s">
        <v>33</v>
      </c>
      <c r="G6">
        <v>8099</v>
      </c>
      <c r="H6">
        <v>2101</v>
      </c>
      <c r="I6">
        <v>2213</v>
      </c>
      <c r="J6">
        <f t="shared" si="0"/>
        <v>4314</v>
      </c>
      <c r="K6">
        <f t="shared" si="1"/>
        <v>0.94938996836873024</v>
      </c>
      <c r="L6">
        <f t="shared" si="2"/>
        <v>0.53265835288307195</v>
      </c>
    </row>
    <row r="7" spans="1:12" x14ac:dyDescent="0.6">
      <c r="A7" t="s">
        <v>23</v>
      </c>
      <c r="B7" t="s">
        <v>1039</v>
      </c>
      <c r="C7" t="s">
        <v>24</v>
      </c>
      <c r="D7" t="s">
        <v>34</v>
      </c>
      <c r="E7" t="s">
        <v>35</v>
      </c>
      <c r="F7" t="s">
        <v>36</v>
      </c>
      <c r="G7">
        <v>32028</v>
      </c>
      <c r="H7" t="s">
        <v>5</v>
      </c>
      <c r="I7" t="s">
        <v>5</v>
      </c>
      <c r="J7">
        <v>27374</v>
      </c>
      <c r="K7" t="e">
        <f t="shared" si="1"/>
        <v>#VALUE!</v>
      </c>
      <c r="L7">
        <f t="shared" si="2"/>
        <v>0.85468964655926061</v>
      </c>
    </row>
    <row r="8" spans="1:12" x14ac:dyDescent="0.6">
      <c r="A8" t="s">
        <v>23</v>
      </c>
      <c r="B8" t="s">
        <v>1039</v>
      </c>
      <c r="C8" t="s">
        <v>24</v>
      </c>
      <c r="D8" t="s">
        <v>37</v>
      </c>
      <c r="E8" t="s">
        <v>38</v>
      </c>
      <c r="F8" t="s">
        <v>39</v>
      </c>
      <c r="G8">
        <v>19760</v>
      </c>
      <c r="H8">
        <v>5245</v>
      </c>
      <c r="I8">
        <v>4928</v>
      </c>
      <c r="J8">
        <f t="shared" si="0"/>
        <v>10173</v>
      </c>
      <c r="K8">
        <f t="shared" si="1"/>
        <v>1.0643262987012987</v>
      </c>
      <c r="L8">
        <f t="shared" si="2"/>
        <v>0.51482793522267212</v>
      </c>
    </row>
    <row r="9" spans="1:12" x14ac:dyDescent="0.6">
      <c r="A9" t="s">
        <v>23</v>
      </c>
      <c r="B9" t="s">
        <v>1039</v>
      </c>
      <c r="C9" t="s">
        <v>24</v>
      </c>
      <c r="D9" t="s">
        <v>40</v>
      </c>
      <c r="E9" t="s">
        <v>41</v>
      </c>
      <c r="F9" t="s">
        <v>42</v>
      </c>
      <c r="G9">
        <v>7428</v>
      </c>
      <c r="H9">
        <v>1938</v>
      </c>
      <c r="I9">
        <v>1904</v>
      </c>
      <c r="J9">
        <f t="shared" si="0"/>
        <v>3842</v>
      </c>
      <c r="K9">
        <f t="shared" si="1"/>
        <v>1.0178571428571428</v>
      </c>
      <c r="L9">
        <f t="shared" si="2"/>
        <v>0.51723209477652132</v>
      </c>
    </row>
    <row r="10" spans="1:12" x14ac:dyDescent="0.6">
      <c r="A10" t="s">
        <v>23</v>
      </c>
      <c r="B10" t="s">
        <v>1039</v>
      </c>
      <c r="C10" t="s">
        <v>24</v>
      </c>
      <c r="D10" t="s">
        <v>43</v>
      </c>
      <c r="E10" t="s">
        <v>44</v>
      </c>
      <c r="F10" t="s">
        <v>45</v>
      </c>
      <c r="G10">
        <v>205238</v>
      </c>
      <c r="H10" t="s">
        <v>5</v>
      </c>
      <c r="I10" t="s">
        <v>5</v>
      </c>
      <c r="J10">
        <v>142320</v>
      </c>
      <c r="K10" t="e">
        <f t="shared" si="1"/>
        <v>#VALUE!</v>
      </c>
      <c r="L10">
        <f t="shared" si="2"/>
        <v>0.69343883686256935</v>
      </c>
    </row>
    <row r="11" spans="1:12" x14ac:dyDescent="0.6">
      <c r="A11" t="s">
        <v>23</v>
      </c>
      <c r="B11" t="s">
        <v>1039</v>
      </c>
      <c r="C11" t="s">
        <v>24</v>
      </c>
      <c r="D11" t="s">
        <v>46</v>
      </c>
      <c r="E11" t="s">
        <v>47</v>
      </c>
      <c r="F11" t="s">
        <v>48</v>
      </c>
      <c r="G11">
        <v>140807</v>
      </c>
      <c r="H11" t="s">
        <v>5</v>
      </c>
      <c r="I11" t="s">
        <v>5</v>
      </c>
      <c r="J11">
        <v>87290</v>
      </c>
      <c r="K11" t="e">
        <f t="shared" si="1"/>
        <v>#VALUE!</v>
      </c>
      <c r="L11">
        <f t="shared" si="2"/>
        <v>0.61992656615083053</v>
      </c>
    </row>
    <row r="12" spans="1:12" x14ac:dyDescent="0.6">
      <c r="A12" t="s">
        <v>23</v>
      </c>
      <c r="B12" t="s">
        <v>1039</v>
      </c>
      <c r="C12" t="s">
        <v>24</v>
      </c>
      <c r="D12" t="s">
        <v>49</v>
      </c>
      <c r="E12" t="s">
        <v>50</v>
      </c>
      <c r="F12" t="s">
        <v>51</v>
      </c>
      <c r="G12">
        <v>125033</v>
      </c>
      <c r="H12">
        <v>53875</v>
      </c>
      <c r="I12">
        <v>35613</v>
      </c>
      <c r="J12">
        <f t="shared" si="0"/>
        <v>89488</v>
      </c>
      <c r="K12">
        <f t="shared" si="1"/>
        <v>1.5127902732148373</v>
      </c>
      <c r="L12">
        <f t="shared" si="2"/>
        <v>0.71571505122647616</v>
      </c>
    </row>
    <row r="13" spans="1:12" x14ac:dyDescent="0.6">
      <c r="A13" t="s">
        <v>23</v>
      </c>
      <c r="B13" t="s">
        <v>1039</v>
      </c>
      <c r="C13" t="s">
        <v>24</v>
      </c>
      <c r="D13" t="s">
        <v>52</v>
      </c>
      <c r="E13" t="s">
        <v>53</v>
      </c>
      <c r="F13" t="s">
        <v>54</v>
      </c>
      <c r="G13">
        <v>110516</v>
      </c>
      <c r="H13">
        <v>38092</v>
      </c>
      <c r="I13">
        <v>41946</v>
      </c>
      <c r="J13">
        <f t="shared" si="0"/>
        <v>80038</v>
      </c>
      <c r="K13">
        <f t="shared" si="1"/>
        <v>0.90811996376293325</v>
      </c>
      <c r="L13">
        <f t="shared" si="2"/>
        <v>0.72422092728654675</v>
      </c>
    </row>
    <row r="14" spans="1:12" x14ac:dyDescent="0.6">
      <c r="A14" t="s">
        <v>23</v>
      </c>
      <c r="B14" t="s">
        <v>1039</v>
      </c>
      <c r="C14" t="s">
        <v>24</v>
      </c>
      <c r="D14" t="s">
        <v>55</v>
      </c>
      <c r="E14" t="s">
        <v>56</v>
      </c>
      <c r="F14" t="s">
        <v>57</v>
      </c>
      <c r="G14">
        <v>87291</v>
      </c>
      <c r="H14">
        <v>22958</v>
      </c>
      <c r="I14">
        <v>25089</v>
      </c>
      <c r="J14">
        <f t="shared" si="0"/>
        <v>48047</v>
      </c>
      <c r="K14">
        <f t="shared" si="1"/>
        <v>0.91506237793455303</v>
      </c>
      <c r="L14">
        <f t="shared" si="2"/>
        <v>0.55042329678890145</v>
      </c>
    </row>
    <row r="15" spans="1:12" x14ac:dyDescent="0.6">
      <c r="A15" t="s">
        <v>23</v>
      </c>
      <c r="B15" t="s">
        <v>1039</v>
      </c>
      <c r="C15" t="s">
        <v>24</v>
      </c>
      <c r="D15" t="s">
        <v>58</v>
      </c>
      <c r="E15" t="s">
        <v>59</v>
      </c>
      <c r="F15" t="s">
        <v>60</v>
      </c>
      <c r="G15">
        <v>84566</v>
      </c>
      <c r="H15">
        <v>20268</v>
      </c>
      <c r="I15">
        <v>22135</v>
      </c>
      <c r="J15">
        <f t="shared" si="0"/>
        <v>42403</v>
      </c>
      <c r="K15">
        <f t="shared" si="1"/>
        <v>0.91565394172125592</v>
      </c>
      <c r="L15">
        <f t="shared" si="2"/>
        <v>0.50141901000402056</v>
      </c>
    </row>
    <row r="16" spans="1:12" x14ac:dyDescent="0.6">
      <c r="A16" t="s">
        <v>23</v>
      </c>
      <c r="B16" t="s">
        <v>1039</v>
      </c>
      <c r="C16" t="s">
        <v>24</v>
      </c>
      <c r="D16" t="s">
        <v>61</v>
      </c>
      <c r="E16" t="s">
        <v>62</v>
      </c>
      <c r="F16" t="s">
        <v>63</v>
      </c>
      <c r="G16">
        <v>77411</v>
      </c>
      <c r="H16">
        <v>15354</v>
      </c>
      <c r="I16">
        <v>16986</v>
      </c>
      <c r="J16">
        <f t="shared" si="0"/>
        <v>32340</v>
      </c>
      <c r="K16">
        <f t="shared" si="1"/>
        <v>0.90392087601554216</v>
      </c>
      <c r="L16">
        <f t="shared" si="2"/>
        <v>0.41777008435493662</v>
      </c>
    </row>
    <row r="17" spans="1:12" x14ac:dyDescent="0.6">
      <c r="A17" t="s">
        <v>23</v>
      </c>
      <c r="B17" t="s">
        <v>1039</v>
      </c>
      <c r="C17" t="s">
        <v>24</v>
      </c>
      <c r="D17" t="s">
        <v>64</v>
      </c>
      <c r="E17" t="s">
        <v>65</v>
      </c>
      <c r="F17" t="s">
        <v>66</v>
      </c>
      <c r="G17">
        <v>60847</v>
      </c>
      <c r="H17">
        <v>16602</v>
      </c>
      <c r="I17">
        <v>17471</v>
      </c>
      <c r="J17">
        <f t="shared" si="0"/>
        <v>34073</v>
      </c>
      <c r="K17">
        <f t="shared" si="1"/>
        <v>0.95026043157231987</v>
      </c>
      <c r="L17">
        <f t="shared" si="2"/>
        <v>0.55997830624352884</v>
      </c>
    </row>
    <row r="18" spans="1:12" x14ac:dyDescent="0.6">
      <c r="A18" t="s">
        <v>23</v>
      </c>
      <c r="B18" t="s">
        <v>1039</v>
      </c>
      <c r="C18" t="s">
        <v>24</v>
      </c>
      <c r="D18" t="s">
        <v>67</v>
      </c>
      <c r="E18" t="s">
        <v>68</v>
      </c>
      <c r="F18" t="s">
        <v>69</v>
      </c>
      <c r="G18">
        <v>10428</v>
      </c>
      <c r="H18">
        <v>994</v>
      </c>
      <c r="I18">
        <v>946</v>
      </c>
      <c r="J18">
        <f t="shared" si="0"/>
        <v>1940</v>
      </c>
      <c r="K18">
        <f t="shared" si="1"/>
        <v>1.0507399577167018</v>
      </c>
      <c r="L18">
        <f t="shared" si="2"/>
        <v>0.18603759110088225</v>
      </c>
    </row>
    <row r="19" spans="1:12" x14ac:dyDescent="0.6">
      <c r="A19" t="s">
        <v>23</v>
      </c>
      <c r="B19" t="s">
        <v>1039</v>
      </c>
      <c r="C19" t="s">
        <v>24</v>
      </c>
      <c r="D19" t="s">
        <v>70</v>
      </c>
      <c r="E19" t="s">
        <v>71</v>
      </c>
      <c r="F19" t="s">
        <v>72</v>
      </c>
      <c r="G19">
        <v>9244</v>
      </c>
      <c r="H19">
        <v>2734</v>
      </c>
      <c r="I19">
        <v>2581</v>
      </c>
      <c r="J19">
        <f t="shared" si="0"/>
        <v>5315</v>
      </c>
      <c r="K19">
        <f t="shared" si="1"/>
        <v>1.0592793490895003</v>
      </c>
      <c r="L19">
        <f t="shared" si="2"/>
        <v>0.57496754651665949</v>
      </c>
    </row>
    <row r="20" spans="1:12" x14ac:dyDescent="0.6">
      <c r="A20" t="s">
        <v>23</v>
      </c>
      <c r="B20" t="s">
        <v>1039</v>
      </c>
      <c r="C20" t="s">
        <v>24</v>
      </c>
      <c r="D20" t="s">
        <v>73</v>
      </c>
      <c r="E20" t="s">
        <v>74</v>
      </c>
      <c r="F20" t="s">
        <v>75</v>
      </c>
      <c r="G20">
        <v>5790</v>
      </c>
      <c r="H20">
        <v>1666</v>
      </c>
      <c r="I20">
        <v>1612</v>
      </c>
      <c r="J20">
        <f t="shared" si="0"/>
        <v>3278</v>
      </c>
      <c r="K20">
        <f t="shared" si="1"/>
        <v>1.033498759305211</v>
      </c>
      <c r="L20">
        <f t="shared" si="2"/>
        <v>0.56614853195164072</v>
      </c>
    </row>
    <row r="21" spans="1:12" x14ac:dyDescent="0.6">
      <c r="A21" t="s">
        <v>23</v>
      </c>
      <c r="B21" t="s">
        <v>1039</v>
      </c>
      <c r="C21" t="s">
        <v>24</v>
      </c>
      <c r="D21" t="s">
        <v>76</v>
      </c>
      <c r="E21" t="s">
        <v>77</v>
      </c>
      <c r="F21" t="s">
        <v>78</v>
      </c>
      <c r="G21">
        <v>13208</v>
      </c>
      <c r="H21">
        <v>3439</v>
      </c>
      <c r="I21">
        <v>3385</v>
      </c>
      <c r="J21">
        <f t="shared" si="0"/>
        <v>6824</v>
      </c>
      <c r="K21">
        <f t="shared" si="1"/>
        <v>1.0159527326440176</v>
      </c>
      <c r="L21">
        <f t="shared" si="2"/>
        <v>0.51665657177468205</v>
      </c>
    </row>
    <row r="22" spans="1:12" x14ac:dyDescent="0.6">
      <c r="A22" t="s">
        <v>79</v>
      </c>
      <c r="B22" t="s">
        <v>1040</v>
      </c>
      <c r="C22" t="s">
        <v>80</v>
      </c>
      <c r="D22" t="s">
        <v>81</v>
      </c>
      <c r="E22" t="s">
        <v>82</v>
      </c>
      <c r="F22" t="s">
        <v>83</v>
      </c>
      <c r="G22">
        <v>118683</v>
      </c>
      <c r="H22">
        <v>35083</v>
      </c>
      <c r="I22">
        <v>37247</v>
      </c>
      <c r="J22">
        <f t="shared" si="0"/>
        <v>72330</v>
      </c>
      <c r="K22">
        <f t="shared" si="1"/>
        <v>0.94190136118345102</v>
      </c>
      <c r="L22">
        <f t="shared" si="2"/>
        <v>0.60943858850888499</v>
      </c>
    </row>
    <row r="23" spans="1:12" x14ac:dyDescent="0.6">
      <c r="A23" t="s">
        <v>79</v>
      </c>
      <c r="B23" t="s">
        <v>1040</v>
      </c>
      <c r="C23" t="s">
        <v>80</v>
      </c>
      <c r="D23" t="s">
        <v>84</v>
      </c>
      <c r="E23" t="s">
        <v>85</v>
      </c>
      <c r="F23" t="s">
        <v>86</v>
      </c>
      <c r="G23">
        <v>85796</v>
      </c>
      <c r="H23">
        <v>23419</v>
      </c>
      <c r="I23">
        <v>24073</v>
      </c>
      <c r="J23">
        <f t="shared" si="0"/>
        <v>47492</v>
      </c>
      <c r="K23">
        <f t="shared" si="1"/>
        <v>0.97283263407136622</v>
      </c>
      <c r="L23">
        <f t="shared" si="2"/>
        <v>0.5535456198424169</v>
      </c>
    </row>
    <row r="24" spans="1:12" x14ac:dyDescent="0.6">
      <c r="A24" t="s">
        <v>79</v>
      </c>
      <c r="B24" t="s">
        <v>1040</v>
      </c>
      <c r="C24" t="s">
        <v>80</v>
      </c>
      <c r="D24" t="s">
        <v>87</v>
      </c>
      <c r="E24" t="s">
        <v>88</v>
      </c>
      <c r="F24" t="s">
        <v>89</v>
      </c>
      <c r="G24">
        <v>29651</v>
      </c>
      <c r="H24">
        <v>7813</v>
      </c>
      <c r="I24">
        <v>8423</v>
      </c>
      <c r="J24">
        <f t="shared" si="0"/>
        <v>16236</v>
      </c>
      <c r="K24">
        <f t="shared" si="1"/>
        <v>0.92757924729906205</v>
      </c>
      <c r="L24">
        <f t="shared" si="2"/>
        <v>0.54757006509055339</v>
      </c>
    </row>
    <row r="25" spans="1:12" x14ac:dyDescent="0.6">
      <c r="A25" t="s">
        <v>79</v>
      </c>
      <c r="B25" t="s">
        <v>1040</v>
      </c>
      <c r="C25" t="s">
        <v>80</v>
      </c>
      <c r="D25" t="s">
        <v>90</v>
      </c>
      <c r="E25" t="s">
        <v>91</v>
      </c>
      <c r="F25" t="s">
        <v>92</v>
      </c>
      <c r="G25">
        <v>7076</v>
      </c>
      <c r="H25">
        <v>1953</v>
      </c>
      <c r="I25">
        <v>2127</v>
      </c>
      <c r="J25">
        <f t="shared" si="0"/>
        <v>4080</v>
      </c>
      <c r="K25">
        <f t="shared" si="1"/>
        <v>0.91819464033850495</v>
      </c>
      <c r="L25">
        <f t="shared" si="2"/>
        <v>0.57659694742792533</v>
      </c>
    </row>
    <row r="26" spans="1:12" x14ac:dyDescent="0.6">
      <c r="A26" t="s">
        <v>79</v>
      </c>
      <c r="B26" t="s">
        <v>1040</v>
      </c>
      <c r="C26" t="s">
        <v>80</v>
      </c>
      <c r="D26" t="s">
        <v>93</v>
      </c>
      <c r="E26" t="s">
        <v>94</v>
      </c>
      <c r="F26" t="s">
        <v>95</v>
      </c>
      <c r="G26">
        <v>7508</v>
      </c>
      <c r="H26">
        <v>2069</v>
      </c>
      <c r="I26">
        <v>2070</v>
      </c>
      <c r="J26">
        <f t="shared" si="0"/>
        <v>4139</v>
      </c>
      <c r="K26">
        <f t="shared" si="1"/>
        <v>0.99951690821256034</v>
      </c>
      <c r="L26">
        <f t="shared" si="2"/>
        <v>0.55127863612147043</v>
      </c>
    </row>
    <row r="27" spans="1:12" x14ac:dyDescent="0.6">
      <c r="A27" t="s">
        <v>79</v>
      </c>
      <c r="B27" t="s">
        <v>1040</v>
      </c>
      <c r="C27" t="s">
        <v>80</v>
      </c>
      <c r="D27" t="s">
        <v>96</v>
      </c>
      <c r="E27" t="s">
        <v>97</v>
      </c>
      <c r="F27" t="s">
        <v>98</v>
      </c>
      <c r="G27">
        <v>22527</v>
      </c>
      <c r="H27">
        <v>7914</v>
      </c>
      <c r="I27">
        <v>7285</v>
      </c>
      <c r="J27">
        <f t="shared" si="0"/>
        <v>15199</v>
      </c>
      <c r="K27">
        <f t="shared" si="1"/>
        <v>1.0863417982155112</v>
      </c>
      <c r="L27">
        <f t="shared" si="2"/>
        <v>0.67470146934789366</v>
      </c>
    </row>
    <row r="28" spans="1:12" x14ac:dyDescent="0.6">
      <c r="A28" t="s">
        <v>79</v>
      </c>
      <c r="B28" t="s">
        <v>1040</v>
      </c>
      <c r="C28" t="s">
        <v>80</v>
      </c>
      <c r="D28" t="s">
        <v>99</v>
      </c>
      <c r="E28" t="s">
        <v>100</v>
      </c>
      <c r="F28" t="s">
        <v>101</v>
      </c>
      <c r="G28">
        <v>6835</v>
      </c>
      <c r="H28">
        <v>1393</v>
      </c>
      <c r="I28">
        <v>1133</v>
      </c>
      <c r="J28">
        <f t="shared" si="0"/>
        <v>2526</v>
      </c>
      <c r="K28">
        <f t="shared" si="1"/>
        <v>1.2294792586054721</v>
      </c>
      <c r="L28">
        <f t="shared" si="2"/>
        <v>0.36956839795171909</v>
      </c>
    </row>
    <row r="29" spans="1:12" x14ac:dyDescent="0.6">
      <c r="A29" t="s">
        <v>102</v>
      </c>
      <c r="B29" t="s">
        <v>1041</v>
      </c>
      <c r="C29" t="s">
        <v>103</v>
      </c>
      <c r="D29" t="s">
        <v>104</v>
      </c>
      <c r="E29" t="s">
        <v>105</v>
      </c>
      <c r="F29" t="s">
        <v>106</v>
      </c>
      <c r="G29">
        <v>396707</v>
      </c>
      <c r="H29">
        <v>90007</v>
      </c>
      <c r="I29">
        <v>157018</v>
      </c>
      <c r="J29">
        <f t="shared" si="0"/>
        <v>247025</v>
      </c>
      <c r="K29">
        <f t="shared" si="1"/>
        <v>0.57322727330624512</v>
      </c>
      <c r="L29">
        <f t="shared" si="2"/>
        <v>0.62268878542601969</v>
      </c>
    </row>
    <row r="30" spans="1:12" x14ac:dyDescent="0.6">
      <c r="A30" t="s">
        <v>102</v>
      </c>
      <c r="B30" t="s">
        <v>1041</v>
      </c>
      <c r="C30" t="s">
        <v>103</v>
      </c>
      <c r="D30" t="s">
        <v>107</v>
      </c>
      <c r="E30" t="s">
        <v>108</v>
      </c>
      <c r="F30" t="s">
        <v>109</v>
      </c>
      <c r="G30">
        <v>276108</v>
      </c>
      <c r="H30">
        <v>72933</v>
      </c>
      <c r="I30">
        <v>80325</v>
      </c>
      <c r="J30">
        <f t="shared" si="0"/>
        <v>153258</v>
      </c>
      <c r="K30">
        <f t="shared" si="1"/>
        <v>0.90797385620915028</v>
      </c>
      <c r="L30">
        <f t="shared" si="2"/>
        <v>0.55506540918770919</v>
      </c>
    </row>
    <row r="31" spans="1:12" x14ac:dyDescent="0.6">
      <c r="A31" t="s">
        <v>102</v>
      </c>
      <c r="B31" t="s">
        <v>1041</v>
      </c>
      <c r="C31" t="s">
        <v>103</v>
      </c>
      <c r="D31" t="s">
        <v>110</v>
      </c>
      <c r="E31" t="s">
        <v>111</v>
      </c>
      <c r="F31" t="s">
        <v>112</v>
      </c>
      <c r="G31">
        <v>105755</v>
      </c>
      <c r="H31">
        <v>9474</v>
      </c>
      <c r="I31">
        <v>8524</v>
      </c>
      <c r="J31">
        <f t="shared" si="0"/>
        <v>17998</v>
      </c>
      <c r="K31">
        <f t="shared" si="1"/>
        <v>1.1114500234631628</v>
      </c>
      <c r="L31">
        <f t="shared" si="2"/>
        <v>0.17018580681764456</v>
      </c>
    </row>
    <row r="32" spans="1:12" x14ac:dyDescent="0.6">
      <c r="A32" t="s">
        <v>102</v>
      </c>
      <c r="B32" t="s">
        <v>1041</v>
      </c>
      <c r="C32" t="s">
        <v>103</v>
      </c>
      <c r="D32" t="s">
        <v>113</v>
      </c>
      <c r="E32" t="s">
        <v>114</v>
      </c>
      <c r="F32" t="s">
        <v>115</v>
      </c>
      <c r="G32">
        <v>88728</v>
      </c>
      <c r="H32">
        <v>24525</v>
      </c>
      <c r="I32">
        <v>25360</v>
      </c>
      <c r="J32">
        <f t="shared" si="0"/>
        <v>49885</v>
      </c>
      <c r="K32">
        <f t="shared" si="1"/>
        <v>0.9670741324921136</v>
      </c>
      <c r="L32">
        <f t="shared" si="2"/>
        <v>0.56222387521413764</v>
      </c>
    </row>
    <row r="33" spans="1:12" x14ac:dyDescent="0.6">
      <c r="A33" t="s">
        <v>102</v>
      </c>
      <c r="B33" t="s">
        <v>1041</v>
      </c>
      <c r="C33" t="s">
        <v>103</v>
      </c>
      <c r="D33" t="s">
        <v>116</v>
      </c>
      <c r="E33" t="s">
        <v>117</v>
      </c>
      <c r="F33" t="s">
        <v>118</v>
      </c>
      <c r="G33">
        <v>132346</v>
      </c>
      <c r="H33">
        <v>37021</v>
      </c>
      <c r="I33">
        <v>39098</v>
      </c>
      <c r="J33">
        <f t="shared" si="0"/>
        <v>76119</v>
      </c>
      <c r="K33">
        <f t="shared" si="1"/>
        <v>0.94687707811141231</v>
      </c>
      <c r="L33">
        <f t="shared" si="2"/>
        <v>0.5751514968340562</v>
      </c>
    </row>
    <row r="34" spans="1:12" x14ac:dyDescent="0.6">
      <c r="A34" t="s">
        <v>102</v>
      </c>
      <c r="B34" t="s">
        <v>1041</v>
      </c>
      <c r="C34" t="s">
        <v>103</v>
      </c>
      <c r="D34" t="s">
        <v>119</v>
      </c>
      <c r="E34" t="s">
        <v>120</v>
      </c>
      <c r="F34" t="s">
        <v>121</v>
      </c>
      <c r="G34">
        <v>239907</v>
      </c>
      <c r="H34">
        <v>71458</v>
      </c>
      <c r="I34">
        <v>76697</v>
      </c>
      <c r="J34">
        <f t="shared" si="0"/>
        <v>148155</v>
      </c>
      <c r="K34">
        <f t="shared" si="1"/>
        <v>0.9316922435036572</v>
      </c>
      <c r="L34">
        <f t="shared" si="2"/>
        <v>0.61755180132301268</v>
      </c>
    </row>
    <row r="35" spans="1:12" x14ac:dyDescent="0.6">
      <c r="A35" t="s">
        <v>102</v>
      </c>
      <c r="B35" t="s">
        <v>1041</v>
      </c>
      <c r="C35" t="s">
        <v>103</v>
      </c>
      <c r="D35" t="s">
        <v>122</v>
      </c>
      <c r="E35" t="s">
        <v>123</v>
      </c>
      <c r="F35" t="s">
        <v>124</v>
      </c>
      <c r="G35">
        <v>246065</v>
      </c>
      <c r="H35">
        <v>73007</v>
      </c>
      <c r="I35">
        <v>78421</v>
      </c>
      <c r="J35">
        <f t="shared" si="0"/>
        <v>151428</v>
      </c>
      <c r="K35">
        <f t="shared" si="1"/>
        <v>0.93096236977340252</v>
      </c>
      <c r="L35">
        <f t="shared" si="2"/>
        <v>0.6153983703492979</v>
      </c>
    </row>
    <row r="36" spans="1:12" x14ac:dyDescent="0.6">
      <c r="A36" t="s">
        <v>125</v>
      </c>
      <c r="B36" t="s">
        <v>1042</v>
      </c>
      <c r="C36" t="s">
        <v>126</v>
      </c>
      <c r="D36" t="s">
        <v>127</v>
      </c>
      <c r="E36" t="s">
        <v>128</v>
      </c>
      <c r="F36" t="s">
        <v>129</v>
      </c>
      <c r="G36">
        <v>53170</v>
      </c>
      <c r="H36">
        <v>15953</v>
      </c>
      <c r="I36">
        <v>16680</v>
      </c>
      <c r="J36">
        <f t="shared" si="0"/>
        <v>32633</v>
      </c>
      <c r="K36">
        <f t="shared" si="1"/>
        <v>0.95641486810551557</v>
      </c>
      <c r="L36">
        <f t="shared" si="2"/>
        <v>0.6137483543351514</v>
      </c>
    </row>
    <row r="37" spans="1:12" x14ac:dyDescent="0.6">
      <c r="A37" t="s">
        <v>125</v>
      </c>
      <c r="B37" t="s">
        <v>1042</v>
      </c>
      <c r="C37" t="s">
        <v>126</v>
      </c>
      <c r="D37" t="s">
        <v>130</v>
      </c>
      <c r="E37" t="s">
        <v>131</v>
      </c>
      <c r="F37" t="s">
        <v>132</v>
      </c>
      <c r="G37">
        <v>45692</v>
      </c>
      <c r="H37">
        <v>10569</v>
      </c>
      <c r="I37">
        <v>12319</v>
      </c>
      <c r="J37">
        <f t="shared" si="0"/>
        <v>22888</v>
      </c>
      <c r="K37">
        <f t="shared" si="1"/>
        <v>0.85794301485510183</v>
      </c>
      <c r="L37">
        <f t="shared" si="2"/>
        <v>0.50091919810907815</v>
      </c>
    </row>
    <row r="38" spans="1:12" x14ac:dyDescent="0.6">
      <c r="A38" t="s">
        <v>125</v>
      </c>
      <c r="B38" t="s">
        <v>1042</v>
      </c>
      <c r="C38" t="s">
        <v>126</v>
      </c>
      <c r="D38" t="s">
        <v>133</v>
      </c>
      <c r="E38" t="s">
        <v>134</v>
      </c>
      <c r="F38" t="s">
        <v>135</v>
      </c>
      <c r="G38">
        <v>51857</v>
      </c>
      <c r="H38">
        <v>12939</v>
      </c>
      <c r="I38">
        <v>14097</v>
      </c>
      <c r="J38">
        <f t="shared" si="0"/>
        <v>27036</v>
      </c>
      <c r="K38">
        <f t="shared" si="1"/>
        <v>0.91785486273675254</v>
      </c>
      <c r="L38">
        <f t="shared" si="2"/>
        <v>0.52135680814547702</v>
      </c>
    </row>
    <row r="39" spans="1:12" x14ac:dyDescent="0.6">
      <c r="A39" t="s">
        <v>125</v>
      </c>
      <c r="B39" t="s">
        <v>1042</v>
      </c>
      <c r="C39" t="s">
        <v>126</v>
      </c>
      <c r="D39" t="s">
        <v>136</v>
      </c>
      <c r="E39" t="s">
        <v>137</v>
      </c>
      <c r="F39" t="s">
        <v>138</v>
      </c>
      <c r="G39">
        <v>96624</v>
      </c>
      <c r="H39">
        <v>21541</v>
      </c>
      <c r="I39">
        <v>26031</v>
      </c>
      <c r="J39">
        <f t="shared" si="0"/>
        <v>47572</v>
      </c>
      <c r="K39">
        <f t="shared" si="1"/>
        <v>0.82751334946794208</v>
      </c>
      <c r="L39">
        <f t="shared" si="2"/>
        <v>0.49234144725948004</v>
      </c>
    </row>
    <row r="40" spans="1:12" x14ac:dyDescent="0.6">
      <c r="A40" t="s">
        <v>125</v>
      </c>
      <c r="B40" t="s">
        <v>1042</v>
      </c>
      <c r="C40" t="s">
        <v>126</v>
      </c>
      <c r="D40" t="s">
        <v>139</v>
      </c>
      <c r="E40" t="s">
        <v>140</v>
      </c>
      <c r="F40" t="s">
        <v>141</v>
      </c>
      <c r="G40">
        <v>32650</v>
      </c>
      <c r="H40">
        <v>7949</v>
      </c>
      <c r="I40">
        <v>8041</v>
      </c>
      <c r="J40">
        <f t="shared" si="0"/>
        <v>15990</v>
      </c>
      <c r="K40">
        <f t="shared" si="1"/>
        <v>0.98855863698544955</v>
      </c>
      <c r="L40">
        <f t="shared" si="2"/>
        <v>0.48973966309341499</v>
      </c>
    </row>
    <row r="41" spans="1:12" x14ac:dyDescent="0.6">
      <c r="A41" t="s">
        <v>125</v>
      </c>
      <c r="B41" t="s">
        <v>1042</v>
      </c>
      <c r="C41" t="s">
        <v>126</v>
      </c>
      <c r="D41" t="s">
        <v>142</v>
      </c>
      <c r="E41" t="s">
        <v>143</v>
      </c>
      <c r="F41" t="s">
        <v>144</v>
      </c>
      <c r="G41">
        <v>46249</v>
      </c>
      <c r="H41">
        <v>11632</v>
      </c>
      <c r="I41">
        <v>12710</v>
      </c>
      <c r="J41">
        <f t="shared" si="0"/>
        <v>24342</v>
      </c>
      <c r="K41">
        <f t="shared" si="1"/>
        <v>0.91518489378442169</v>
      </c>
      <c r="L41">
        <f t="shared" si="2"/>
        <v>0.52632489351121103</v>
      </c>
    </row>
    <row r="42" spans="1:12" x14ac:dyDescent="0.6">
      <c r="A42" t="s">
        <v>125</v>
      </c>
      <c r="B42" t="s">
        <v>1042</v>
      </c>
      <c r="C42" t="s">
        <v>126</v>
      </c>
      <c r="D42" t="s">
        <v>145</v>
      </c>
      <c r="E42" t="s">
        <v>146</v>
      </c>
      <c r="F42" t="s">
        <v>147</v>
      </c>
      <c r="G42">
        <v>56287</v>
      </c>
      <c r="H42">
        <v>15162</v>
      </c>
      <c r="I42">
        <v>16600</v>
      </c>
      <c r="J42">
        <f t="shared" si="0"/>
        <v>31762</v>
      </c>
      <c r="K42">
        <f t="shared" si="1"/>
        <v>0.91337349397590362</v>
      </c>
      <c r="L42">
        <f t="shared" si="2"/>
        <v>0.56428660259029617</v>
      </c>
    </row>
    <row r="43" spans="1:12" x14ac:dyDescent="0.6">
      <c r="A43" t="s">
        <v>125</v>
      </c>
      <c r="B43" t="s">
        <v>1042</v>
      </c>
      <c r="C43" t="s">
        <v>126</v>
      </c>
      <c r="D43" t="s">
        <v>148</v>
      </c>
      <c r="E43" t="s">
        <v>149</v>
      </c>
      <c r="F43" t="s">
        <v>150</v>
      </c>
      <c r="G43">
        <v>23007</v>
      </c>
      <c r="H43">
        <v>5470</v>
      </c>
      <c r="I43">
        <v>6084</v>
      </c>
      <c r="J43">
        <f t="shared" si="0"/>
        <v>11554</v>
      </c>
      <c r="K43">
        <f t="shared" si="1"/>
        <v>0.89907955292570674</v>
      </c>
      <c r="L43">
        <f t="shared" si="2"/>
        <v>0.5021949841352632</v>
      </c>
    </row>
    <row r="44" spans="1:12" x14ac:dyDescent="0.6">
      <c r="A44" t="s">
        <v>125</v>
      </c>
      <c r="B44" t="s">
        <v>1042</v>
      </c>
      <c r="C44" t="s">
        <v>126</v>
      </c>
      <c r="D44" t="s">
        <v>151</v>
      </c>
      <c r="E44" t="s">
        <v>152</v>
      </c>
      <c r="F44" t="s">
        <v>153</v>
      </c>
      <c r="G44">
        <v>98583</v>
      </c>
      <c r="H44">
        <v>26378</v>
      </c>
      <c r="I44">
        <v>26311</v>
      </c>
      <c r="J44">
        <f t="shared" si="0"/>
        <v>52689</v>
      </c>
      <c r="K44">
        <f t="shared" si="1"/>
        <v>1.002546463456349</v>
      </c>
      <c r="L44">
        <f t="shared" si="2"/>
        <v>0.53446334560725484</v>
      </c>
    </row>
    <row r="45" spans="1:12" x14ac:dyDescent="0.6">
      <c r="A45" t="s">
        <v>154</v>
      </c>
      <c r="B45" t="s">
        <v>157</v>
      </c>
      <c r="C45" t="s">
        <v>155</v>
      </c>
      <c r="D45" t="s">
        <v>156</v>
      </c>
      <c r="E45" t="s">
        <v>157</v>
      </c>
      <c r="F45" t="s">
        <v>158</v>
      </c>
      <c r="G45">
        <v>282082</v>
      </c>
      <c r="H45">
        <v>100890</v>
      </c>
      <c r="I45">
        <v>120446</v>
      </c>
      <c r="J45">
        <f t="shared" si="0"/>
        <v>221336</v>
      </c>
      <c r="K45">
        <f t="shared" si="1"/>
        <v>0.83763678328877667</v>
      </c>
      <c r="L45">
        <f t="shared" si="2"/>
        <v>0.78465127161605486</v>
      </c>
    </row>
    <row r="46" spans="1:12" x14ac:dyDescent="0.6">
      <c r="A46" t="s">
        <v>154</v>
      </c>
      <c r="B46" t="s">
        <v>157</v>
      </c>
      <c r="C46" t="s">
        <v>155</v>
      </c>
      <c r="D46" t="s">
        <v>159</v>
      </c>
      <c r="E46" t="s">
        <v>160</v>
      </c>
      <c r="F46" t="s">
        <v>161</v>
      </c>
      <c r="G46">
        <v>114794</v>
      </c>
      <c r="H46">
        <v>39010</v>
      </c>
      <c r="I46">
        <v>46956</v>
      </c>
      <c r="J46">
        <f t="shared" si="0"/>
        <v>85966</v>
      </c>
      <c r="K46">
        <f t="shared" si="1"/>
        <v>0.83077774938240057</v>
      </c>
      <c r="L46">
        <f t="shared" si="2"/>
        <v>0.74887189225917727</v>
      </c>
    </row>
    <row r="47" spans="1:12" x14ac:dyDescent="0.6">
      <c r="A47" t="s">
        <v>154</v>
      </c>
      <c r="B47" t="s">
        <v>157</v>
      </c>
      <c r="C47" t="s">
        <v>155</v>
      </c>
      <c r="D47" t="s">
        <v>162</v>
      </c>
      <c r="E47" t="s">
        <v>163</v>
      </c>
      <c r="F47" t="s">
        <v>164</v>
      </c>
      <c r="G47">
        <v>112466</v>
      </c>
      <c r="H47">
        <v>36663</v>
      </c>
      <c r="I47">
        <v>45030</v>
      </c>
      <c r="J47">
        <f t="shared" si="0"/>
        <v>81693</v>
      </c>
      <c r="K47">
        <f t="shared" si="1"/>
        <v>0.8141905396402398</v>
      </c>
      <c r="L47">
        <f t="shared" si="2"/>
        <v>0.7263795280351395</v>
      </c>
    </row>
    <row r="48" spans="1:12" x14ac:dyDescent="0.6">
      <c r="A48" t="s">
        <v>154</v>
      </c>
      <c r="B48" t="s">
        <v>157</v>
      </c>
      <c r="C48" t="s">
        <v>155</v>
      </c>
      <c r="D48" t="s">
        <v>165</v>
      </c>
      <c r="E48" t="s">
        <v>166</v>
      </c>
      <c r="F48" t="s">
        <v>167</v>
      </c>
      <c r="G48">
        <v>261875</v>
      </c>
      <c r="H48">
        <v>81963</v>
      </c>
      <c r="I48">
        <v>96363</v>
      </c>
      <c r="J48">
        <f t="shared" si="0"/>
        <v>178326</v>
      </c>
      <c r="K48">
        <f t="shared" si="1"/>
        <v>0.85056505090127954</v>
      </c>
      <c r="L48">
        <f t="shared" si="2"/>
        <v>0.68095847255369923</v>
      </c>
    </row>
    <row r="49" spans="1:12" x14ac:dyDescent="0.6">
      <c r="A49" t="s">
        <v>154</v>
      </c>
      <c r="B49" t="s">
        <v>157</v>
      </c>
      <c r="C49" t="s">
        <v>155</v>
      </c>
      <c r="D49" t="s">
        <v>168</v>
      </c>
      <c r="E49" t="s">
        <v>169</v>
      </c>
      <c r="F49" t="s">
        <v>170</v>
      </c>
      <c r="G49">
        <v>151308</v>
      </c>
      <c r="H49">
        <v>52401</v>
      </c>
      <c r="I49">
        <v>60983</v>
      </c>
      <c r="J49">
        <f t="shared" si="0"/>
        <v>113384</v>
      </c>
      <c r="K49">
        <f t="shared" si="1"/>
        <v>0.85927225620254821</v>
      </c>
      <c r="L49">
        <f t="shared" si="2"/>
        <v>0.74935892352023692</v>
      </c>
    </row>
    <row r="50" spans="1:12" x14ac:dyDescent="0.6">
      <c r="A50" t="s">
        <v>154</v>
      </c>
      <c r="B50" t="s">
        <v>157</v>
      </c>
      <c r="C50" t="s">
        <v>155</v>
      </c>
      <c r="D50" t="s">
        <v>171</v>
      </c>
      <c r="E50" t="s">
        <v>172</v>
      </c>
      <c r="F50" t="s">
        <v>173</v>
      </c>
      <c r="G50">
        <v>209375</v>
      </c>
      <c r="H50">
        <v>83556</v>
      </c>
      <c r="I50">
        <v>92334</v>
      </c>
      <c r="J50">
        <f t="shared" si="0"/>
        <v>175890</v>
      </c>
      <c r="K50">
        <f t="shared" si="1"/>
        <v>0.9049320943531094</v>
      </c>
      <c r="L50">
        <f t="shared" si="2"/>
        <v>0.84007164179104477</v>
      </c>
    </row>
    <row r="51" spans="1:12" x14ac:dyDescent="0.6">
      <c r="A51" t="s">
        <v>154</v>
      </c>
      <c r="B51" t="s">
        <v>157</v>
      </c>
      <c r="C51" t="s">
        <v>155</v>
      </c>
      <c r="D51" t="s">
        <v>174</v>
      </c>
      <c r="E51" t="s">
        <v>175</v>
      </c>
      <c r="F51" t="s">
        <v>176</v>
      </c>
      <c r="G51">
        <v>294015</v>
      </c>
      <c r="H51">
        <v>99071</v>
      </c>
      <c r="I51">
        <v>110207</v>
      </c>
      <c r="J51">
        <f t="shared" si="0"/>
        <v>209278</v>
      </c>
      <c r="K51">
        <f t="shared" si="1"/>
        <v>0.89895378696453043</v>
      </c>
      <c r="L51">
        <f t="shared" si="2"/>
        <v>0.71179361597197421</v>
      </c>
    </row>
    <row r="52" spans="1:12" x14ac:dyDescent="0.6">
      <c r="A52" t="s">
        <v>154</v>
      </c>
      <c r="B52" t="s">
        <v>157</v>
      </c>
      <c r="C52" t="s">
        <v>155</v>
      </c>
      <c r="D52" t="s">
        <v>177</v>
      </c>
      <c r="E52" t="s">
        <v>178</v>
      </c>
      <c r="F52" t="s">
        <v>179</v>
      </c>
      <c r="G52">
        <v>94713</v>
      </c>
      <c r="H52">
        <v>30865</v>
      </c>
      <c r="I52">
        <v>33341</v>
      </c>
      <c r="J52">
        <f t="shared" si="0"/>
        <v>64206</v>
      </c>
      <c r="K52">
        <f t="shared" si="1"/>
        <v>0.9257370804714915</v>
      </c>
      <c r="L52">
        <f t="shared" si="2"/>
        <v>0.67790060498558802</v>
      </c>
    </row>
    <row r="53" spans="1:12" x14ac:dyDescent="0.6">
      <c r="A53" t="s">
        <v>154</v>
      </c>
      <c r="B53" t="s">
        <v>157</v>
      </c>
      <c r="C53" t="s">
        <v>155</v>
      </c>
      <c r="D53" t="s">
        <v>180</v>
      </c>
      <c r="E53" t="s">
        <v>181</v>
      </c>
      <c r="F53" t="s">
        <v>182</v>
      </c>
      <c r="G53">
        <v>150139</v>
      </c>
      <c r="H53">
        <v>44545</v>
      </c>
      <c r="I53">
        <v>53037</v>
      </c>
      <c r="J53">
        <f t="shared" si="0"/>
        <v>97582</v>
      </c>
      <c r="K53">
        <f t="shared" si="1"/>
        <v>0.83988536304843786</v>
      </c>
      <c r="L53">
        <f t="shared" si="2"/>
        <v>0.64994438487002049</v>
      </c>
    </row>
    <row r="54" spans="1:12" x14ac:dyDescent="0.6">
      <c r="A54" t="s">
        <v>154</v>
      </c>
      <c r="B54" t="s">
        <v>157</v>
      </c>
      <c r="C54" t="s">
        <v>155</v>
      </c>
      <c r="D54" t="s">
        <v>183</v>
      </c>
      <c r="E54" t="s">
        <v>184</v>
      </c>
      <c r="F54" t="s">
        <v>185</v>
      </c>
      <c r="G54">
        <v>177186</v>
      </c>
      <c r="H54">
        <v>57711</v>
      </c>
      <c r="I54">
        <v>63677</v>
      </c>
      <c r="J54">
        <f t="shared" si="0"/>
        <v>121388</v>
      </c>
      <c r="K54">
        <f t="shared" si="1"/>
        <v>0.90630840020729619</v>
      </c>
      <c r="L54">
        <f t="shared" si="2"/>
        <v>0.68508798663551296</v>
      </c>
    </row>
    <row r="55" spans="1:12" x14ac:dyDescent="0.6">
      <c r="A55" t="s">
        <v>154</v>
      </c>
      <c r="B55" t="s">
        <v>157</v>
      </c>
      <c r="C55" t="s">
        <v>155</v>
      </c>
      <c r="D55" t="s">
        <v>186</v>
      </c>
      <c r="E55" t="s">
        <v>187</v>
      </c>
      <c r="F55" t="s">
        <v>188</v>
      </c>
      <c r="G55">
        <v>179778</v>
      </c>
      <c r="H55">
        <v>65893</v>
      </c>
      <c r="I55">
        <v>74844</v>
      </c>
      <c r="J55">
        <f t="shared" si="0"/>
        <v>140737</v>
      </c>
      <c r="K55">
        <f t="shared" si="1"/>
        <v>0.88040457484901924</v>
      </c>
      <c r="L55">
        <f t="shared" si="2"/>
        <v>0.78283772207945357</v>
      </c>
    </row>
    <row r="56" spans="1:12" x14ac:dyDescent="0.6">
      <c r="A56" t="s">
        <v>154</v>
      </c>
      <c r="B56" t="s">
        <v>157</v>
      </c>
      <c r="C56" t="s">
        <v>155</v>
      </c>
      <c r="D56" t="s">
        <v>189</v>
      </c>
      <c r="E56" t="s">
        <v>190</v>
      </c>
      <c r="F56" t="s">
        <v>191</v>
      </c>
      <c r="G56">
        <v>344672</v>
      </c>
      <c r="H56">
        <v>112680</v>
      </c>
      <c r="I56">
        <v>137360</v>
      </c>
      <c r="J56">
        <f t="shared" si="0"/>
        <v>250040</v>
      </c>
      <c r="K56">
        <f t="shared" si="1"/>
        <v>0.820326150262085</v>
      </c>
      <c r="L56">
        <f t="shared" si="2"/>
        <v>0.72544332002599576</v>
      </c>
    </row>
    <row r="57" spans="1:12" x14ac:dyDescent="0.6">
      <c r="A57" t="s">
        <v>154</v>
      </c>
      <c r="B57" t="s">
        <v>157</v>
      </c>
      <c r="C57" t="s">
        <v>155</v>
      </c>
      <c r="D57" t="s">
        <v>192</v>
      </c>
      <c r="E57" t="s">
        <v>193</v>
      </c>
      <c r="F57" t="s">
        <v>194</v>
      </c>
      <c r="G57">
        <v>141974</v>
      </c>
      <c r="H57">
        <v>41204</v>
      </c>
      <c r="I57">
        <v>48915</v>
      </c>
      <c r="J57">
        <f t="shared" si="0"/>
        <v>90119</v>
      </c>
      <c r="K57">
        <f t="shared" si="1"/>
        <v>0.84235919452110808</v>
      </c>
      <c r="L57">
        <f t="shared" si="2"/>
        <v>0.63475706819558508</v>
      </c>
    </row>
    <row r="58" spans="1:12" x14ac:dyDescent="0.6">
      <c r="A58" t="s">
        <v>154</v>
      </c>
      <c r="B58" t="s">
        <v>157</v>
      </c>
      <c r="C58" t="s">
        <v>155</v>
      </c>
      <c r="D58" t="s">
        <v>195</v>
      </c>
      <c r="E58" t="s">
        <v>196</v>
      </c>
      <c r="F58" t="s">
        <v>197</v>
      </c>
      <c r="G58">
        <v>160411</v>
      </c>
      <c r="H58">
        <v>54195</v>
      </c>
      <c r="I58">
        <v>63325</v>
      </c>
      <c r="J58">
        <f t="shared" si="0"/>
        <v>117520</v>
      </c>
      <c r="K58">
        <f t="shared" si="1"/>
        <v>0.85582313462297666</v>
      </c>
      <c r="L58">
        <f t="shared" si="2"/>
        <v>0.73261808728827826</v>
      </c>
    </row>
    <row r="59" spans="1:12" x14ac:dyDescent="0.6">
      <c r="A59" t="s">
        <v>154</v>
      </c>
      <c r="B59" t="s">
        <v>157</v>
      </c>
      <c r="C59" t="s">
        <v>155</v>
      </c>
      <c r="D59" t="s">
        <v>198</v>
      </c>
      <c r="E59" t="s">
        <v>199</v>
      </c>
      <c r="F59" t="s">
        <v>200</v>
      </c>
      <c r="G59">
        <v>106751</v>
      </c>
      <c r="H59">
        <v>30013</v>
      </c>
      <c r="I59">
        <v>36614</v>
      </c>
      <c r="J59">
        <f t="shared" si="0"/>
        <v>66627</v>
      </c>
      <c r="K59">
        <f t="shared" si="1"/>
        <v>0.81971377068880757</v>
      </c>
      <c r="L59">
        <f t="shared" si="2"/>
        <v>0.62413466852769528</v>
      </c>
    </row>
    <row r="60" spans="1:12" x14ac:dyDescent="0.6">
      <c r="A60" t="s">
        <v>154</v>
      </c>
      <c r="B60" t="s">
        <v>157</v>
      </c>
      <c r="C60" t="s">
        <v>155</v>
      </c>
      <c r="D60" t="s">
        <v>201</v>
      </c>
      <c r="E60" t="s">
        <v>202</v>
      </c>
      <c r="F60" t="s">
        <v>203</v>
      </c>
      <c r="G60">
        <v>150123</v>
      </c>
      <c r="H60">
        <v>52907</v>
      </c>
      <c r="I60">
        <v>58931</v>
      </c>
      <c r="J60">
        <f t="shared" si="0"/>
        <v>111838</v>
      </c>
      <c r="K60">
        <f t="shared" si="1"/>
        <v>0.89777875820875264</v>
      </c>
      <c r="L60">
        <f t="shared" si="2"/>
        <v>0.74497578652171881</v>
      </c>
    </row>
    <row r="61" spans="1:12" x14ac:dyDescent="0.6">
      <c r="A61" t="s">
        <v>154</v>
      </c>
      <c r="B61" t="s">
        <v>157</v>
      </c>
      <c r="C61" t="s">
        <v>155</v>
      </c>
      <c r="D61" t="s">
        <v>204</v>
      </c>
      <c r="E61" t="s">
        <v>205</v>
      </c>
      <c r="F61" t="s">
        <v>206</v>
      </c>
      <c r="G61">
        <v>143843</v>
      </c>
      <c r="H61">
        <v>48401</v>
      </c>
      <c r="I61">
        <v>53664</v>
      </c>
      <c r="J61">
        <f t="shared" si="0"/>
        <v>102065</v>
      </c>
      <c r="K61">
        <f t="shared" si="1"/>
        <v>0.90192680381633872</v>
      </c>
      <c r="L61">
        <f t="shared" si="2"/>
        <v>0.70955833791008249</v>
      </c>
    </row>
    <row r="62" spans="1:12" x14ac:dyDescent="0.6">
      <c r="A62" t="s">
        <v>154</v>
      </c>
      <c r="B62" t="s">
        <v>157</v>
      </c>
      <c r="C62" t="s">
        <v>155</v>
      </c>
      <c r="D62" t="s">
        <v>207</v>
      </c>
      <c r="E62" t="s">
        <v>208</v>
      </c>
      <c r="F62" t="s">
        <v>209</v>
      </c>
      <c r="G62">
        <v>132011</v>
      </c>
      <c r="H62">
        <v>45529</v>
      </c>
      <c r="I62">
        <v>53582</v>
      </c>
      <c r="J62">
        <f t="shared" si="0"/>
        <v>99111</v>
      </c>
      <c r="K62">
        <f t="shared" si="1"/>
        <v>0.84970699115374571</v>
      </c>
      <c r="L62">
        <f t="shared" si="2"/>
        <v>0.75077834422889</v>
      </c>
    </row>
    <row r="63" spans="1:12" x14ac:dyDescent="0.6">
      <c r="A63" t="s">
        <v>154</v>
      </c>
      <c r="B63" t="s">
        <v>157</v>
      </c>
      <c r="C63" t="s">
        <v>155</v>
      </c>
      <c r="D63" t="s">
        <v>210</v>
      </c>
      <c r="E63" t="s">
        <v>211</v>
      </c>
      <c r="F63" t="s">
        <v>212</v>
      </c>
      <c r="G63">
        <v>156269</v>
      </c>
      <c r="H63">
        <v>53596</v>
      </c>
      <c r="I63">
        <v>60381</v>
      </c>
      <c r="J63">
        <f t="shared" si="0"/>
        <v>113977</v>
      </c>
      <c r="K63">
        <f t="shared" si="1"/>
        <v>0.88763021480266968</v>
      </c>
      <c r="L63">
        <f t="shared" si="2"/>
        <v>0.72936410932430618</v>
      </c>
    </row>
    <row r="64" spans="1:12" x14ac:dyDescent="0.6">
      <c r="A64" t="s">
        <v>154</v>
      </c>
      <c r="B64" t="s">
        <v>157</v>
      </c>
      <c r="C64" t="s">
        <v>155</v>
      </c>
      <c r="D64" t="s">
        <v>213</v>
      </c>
      <c r="E64" t="s">
        <v>214</v>
      </c>
      <c r="F64" t="s">
        <v>215</v>
      </c>
      <c r="G64">
        <v>160623</v>
      </c>
      <c r="H64">
        <v>47500</v>
      </c>
      <c r="I64">
        <v>51383</v>
      </c>
      <c r="J64">
        <f t="shared" si="0"/>
        <v>98883</v>
      </c>
      <c r="K64">
        <f t="shared" si="1"/>
        <v>0.92443025903508946</v>
      </c>
      <c r="L64">
        <f t="shared" si="2"/>
        <v>0.61562167311032667</v>
      </c>
    </row>
    <row r="65" spans="1:12" x14ac:dyDescent="0.6">
      <c r="A65" t="s">
        <v>154</v>
      </c>
      <c r="B65" t="s">
        <v>157</v>
      </c>
      <c r="C65" t="s">
        <v>155</v>
      </c>
      <c r="D65" t="s">
        <v>216</v>
      </c>
      <c r="E65" t="s">
        <v>217</v>
      </c>
      <c r="F65" t="s">
        <v>218</v>
      </c>
      <c r="G65">
        <v>125096</v>
      </c>
      <c r="H65">
        <v>35798</v>
      </c>
      <c r="I65">
        <v>40441</v>
      </c>
      <c r="J65">
        <f t="shared" si="0"/>
        <v>76239</v>
      </c>
      <c r="K65">
        <f t="shared" si="1"/>
        <v>0.88519077174154936</v>
      </c>
      <c r="L65">
        <f t="shared" si="2"/>
        <v>0.60944394704866667</v>
      </c>
    </row>
    <row r="66" spans="1:12" x14ac:dyDescent="0.6">
      <c r="A66" t="s">
        <v>154</v>
      </c>
      <c r="B66" t="s">
        <v>157</v>
      </c>
      <c r="C66" t="s">
        <v>155</v>
      </c>
      <c r="D66" t="s">
        <v>219</v>
      </c>
      <c r="E66" t="s">
        <v>220</v>
      </c>
      <c r="F66" t="s">
        <v>221</v>
      </c>
      <c r="G66">
        <v>120370</v>
      </c>
      <c r="H66">
        <v>34347</v>
      </c>
      <c r="I66">
        <v>36587</v>
      </c>
      <c r="J66">
        <f t="shared" si="0"/>
        <v>70934</v>
      </c>
      <c r="K66">
        <f t="shared" si="1"/>
        <v>0.93877606800229585</v>
      </c>
      <c r="L66">
        <f t="shared" si="2"/>
        <v>0.58929965938356732</v>
      </c>
    </row>
    <row r="67" spans="1:12" x14ac:dyDescent="0.6">
      <c r="A67" t="s">
        <v>154</v>
      </c>
      <c r="B67" t="s">
        <v>157</v>
      </c>
      <c r="C67" t="s">
        <v>155</v>
      </c>
      <c r="D67" t="s">
        <v>222</v>
      </c>
      <c r="E67" t="s">
        <v>223</v>
      </c>
      <c r="F67" t="s">
        <v>224</v>
      </c>
      <c r="G67">
        <v>101055</v>
      </c>
      <c r="H67">
        <v>27219</v>
      </c>
      <c r="I67">
        <v>29475</v>
      </c>
      <c r="J67">
        <f t="shared" si="0"/>
        <v>56694</v>
      </c>
      <c r="K67">
        <f t="shared" si="1"/>
        <v>0.92346055979643771</v>
      </c>
      <c r="L67">
        <f t="shared" si="2"/>
        <v>0.56102122606501414</v>
      </c>
    </row>
    <row r="68" spans="1:12" x14ac:dyDescent="0.6">
      <c r="A68" t="s">
        <v>154</v>
      </c>
      <c r="B68" t="s">
        <v>157</v>
      </c>
      <c r="C68" t="s">
        <v>155</v>
      </c>
      <c r="D68" t="s">
        <v>225</v>
      </c>
      <c r="E68" t="s">
        <v>226</v>
      </c>
      <c r="F68" t="s">
        <v>227</v>
      </c>
      <c r="G68">
        <v>147675</v>
      </c>
      <c r="H68">
        <v>49641</v>
      </c>
      <c r="I68">
        <v>55298</v>
      </c>
      <c r="J68">
        <f t="shared" si="0"/>
        <v>104939</v>
      </c>
      <c r="K68">
        <f t="shared" si="1"/>
        <v>0.89769973597598463</v>
      </c>
      <c r="L68">
        <f t="shared" si="2"/>
        <v>0.71060775351278149</v>
      </c>
    </row>
    <row r="69" spans="1:12" x14ac:dyDescent="0.6">
      <c r="A69" t="s">
        <v>154</v>
      </c>
      <c r="B69" t="s">
        <v>157</v>
      </c>
      <c r="C69" t="s">
        <v>155</v>
      </c>
      <c r="D69" t="s">
        <v>228</v>
      </c>
      <c r="E69" t="s">
        <v>229</v>
      </c>
      <c r="F69" t="s">
        <v>230</v>
      </c>
      <c r="G69">
        <v>73636</v>
      </c>
      <c r="H69">
        <v>23706</v>
      </c>
      <c r="I69">
        <v>26138</v>
      </c>
      <c r="J69">
        <f t="shared" ref="J69:J132" si="3">H69+I69</f>
        <v>49844</v>
      </c>
      <c r="K69">
        <f t="shared" ref="K69:K132" si="4">H69/I69</f>
        <v>0.90695539061902208</v>
      </c>
      <c r="L69">
        <f t="shared" ref="L69:L132" si="5">J69/G69</f>
        <v>0.67689716986256721</v>
      </c>
    </row>
    <row r="70" spans="1:12" x14ac:dyDescent="0.6">
      <c r="A70" t="s">
        <v>154</v>
      </c>
      <c r="B70" t="s">
        <v>157</v>
      </c>
      <c r="C70" t="s">
        <v>155</v>
      </c>
      <c r="D70" t="s">
        <v>231</v>
      </c>
      <c r="E70" t="s">
        <v>232</v>
      </c>
      <c r="F70" t="s">
        <v>233</v>
      </c>
      <c r="G70">
        <v>115630</v>
      </c>
      <c r="H70">
        <v>33234</v>
      </c>
      <c r="I70">
        <v>38650</v>
      </c>
      <c r="J70">
        <f t="shared" si="3"/>
        <v>71884</v>
      </c>
      <c r="K70">
        <f t="shared" si="4"/>
        <v>0.85987063389391982</v>
      </c>
      <c r="L70">
        <f t="shared" si="5"/>
        <v>0.62167257632102391</v>
      </c>
    </row>
    <row r="71" spans="1:12" x14ac:dyDescent="0.6">
      <c r="A71" t="s">
        <v>154</v>
      </c>
      <c r="B71" t="s">
        <v>157</v>
      </c>
      <c r="C71" t="s">
        <v>155</v>
      </c>
      <c r="D71" t="s">
        <v>234</v>
      </c>
      <c r="E71" t="s">
        <v>235</v>
      </c>
      <c r="F71" t="s">
        <v>236</v>
      </c>
      <c r="G71">
        <v>338079</v>
      </c>
      <c r="H71">
        <v>106590</v>
      </c>
      <c r="I71">
        <v>115431</v>
      </c>
      <c r="J71">
        <f t="shared" si="3"/>
        <v>222021</v>
      </c>
      <c r="K71">
        <f t="shared" si="4"/>
        <v>0.92340878966655404</v>
      </c>
      <c r="L71">
        <f t="shared" si="5"/>
        <v>0.65671337172672661</v>
      </c>
    </row>
    <row r="72" spans="1:12" x14ac:dyDescent="0.6">
      <c r="A72" t="s">
        <v>154</v>
      </c>
      <c r="B72" t="s">
        <v>157</v>
      </c>
      <c r="C72" t="s">
        <v>155</v>
      </c>
      <c r="D72" t="s">
        <v>237</v>
      </c>
      <c r="E72" t="s">
        <v>238</v>
      </c>
      <c r="F72" t="s">
        <v>239</v>
      </c>
      <c r="G72">
        <v>57096</v>
      </c>
      <c r="H72">
        <v>18379</v>
      </c>
      <c r="I72">
        <v>19413</v>
      </c>
      <c r="J72">
        <f t="shared" si="3"/>
        <v>37792</v>
      </c>
      <c r="K72">
        <f t="shared" si="4"/>
        <v>0.94673672281460874</v>
      </c>
      <c r="L72">
        <f t="shared" si="5"/>
        <v>0.66190276026341599</v>
      </c>
    </row>
    <row r="73" spans="1:12" x14ac:dyDescent="0.6">
      <c r="A73" t="s">
        <v>154</v>
      </c>
      <c r="B73" t="s">
        <v>157</v>
      </c>
      <c r="C73" t="s">
        <v>155</v>
      </c>
      <c r="D73" t="s">
        <v>240</v>
      </c>
      <c r="E73" t="s">
        <v>241</v>
      </c>
      <c r="F73" t="s">
        <v>242</v>
      </c>
      <c r="G73">
        <v>106874</v>
      </c>
      <c r="H73">
        <v>30593</v>
      </c>
      <c r="I73">
        <v>33228</v>
      </c>
      <c r="J73">
        <f t="shared" si="3"/>
        <v>63821</v>
      </c>
      <c r="K73">
        <f t="shared" si="4"/>
        <v>0.92069941013602985</v>
      </c>
      <c r="L73">
        <f t="shared" si="5"/>
        <v>0.59716114302823886</v>
      </c>
    </row>
    <row r="74" spans="1:12" x14ac:dyDescent="0.6">
      <c r="A74" t="s">
        <v>154</v>
      </c>
      <c r="B74" t="s">
        <v>157</v>
      </c>
      <c r="C74" t="s">
        <v>155</v>
      </c>
      <c r="D74" t="s">
        <v>243</v>
      </c>
      <c r="E74" t="s">
        <v>244</v>
      </c>
      <c r="F74" t="s">
        <v>245</v>
      </c>
      <c r="G74">
        <v>112197</v>
      </c>
      <c r="H74">
        <v>34376</v>
      </c>
      <c r="I74">
        <v>36676</v>
      </c>
      <c r="J74">
        <f t="shared" si="3"/>
        <v>71052</v>
      </c>
      <c r="K74">
        <f t="shared" si="4"/>
        <v>0.93728869015159777</v>
      </c>
      <c r="L74">
        <f t="shared" si="5"/>
        <v>0.6332789646782</v>
      </c>
    </row>
    <row r="75" spans="1:12" x14ac:dyDescent="0.6">
      <c r="A75" t="s">
        <v>154</v>
      </c>
      <c r="B75" t="s">
        <v>157</v>
      </c>
      <c r="C75" t="s">
        <v>155</v>
      </c>
      <c r="D75" t="s">
        <v>246</v>
      </c>
      <c r="E75" t="s">
        <v>247</v>
      </c>
      <c r="F75" t="s">
        <v>248</v>
      </c>
      <c r="G75">
        <v>51037</v>
      </c>
      <c r="H75">
        <v>14746</v>
      </c>
      <c r="I75">
        <v>15734</v>
      </c>
      <c r="J75">
        <f t="shared" si="3"/>
        <v>30480</v>
      </c>
      <c r="K75">
        <f t="shared" si="4"/>
        <v>0.93720605059107664</v>
      </c>
      <c r="L75">
        <f t="shared" si="5"/>
        <v>0.59721378607676778</v>
      </c>
    </row>
    <row r="76" spans="1:12" x14ac:dyDescent="0.6">
      <c r="A76" t="s">
        <v>154</v>
      </c>
      <c r="B76" t="s">
        <v>157</v>
      </c>
      <c r="C76" t="s">
        <v>155</v>
      </c>
      <c r="D76" t="s">
        <v>249</v>
      </c>
      <c r="E76" t="s">
        <v>250</v>
      </c>
      <c r="F76" t="s">
        <v>251</v>
      </c>
      <c r="G76">
        <v>107891</v>
      </c>
      <c r="H76">
        <v>29469</v>
      </c>
      <c r="I76">
        <v>33893</v>
      </c>
      <c r="J76">
        <f t="shared" si="3"/>
        <v>63362</v>
      </c>
      <c r="K76">
        <f t="shared" si="4"/>
        <v>0.86947157230106509</v>
      </c>
      <c r="L76">
        <f t="shared" si="5"/>
        <v>0.5872779008443707</v>
      </c>
    </row>
    <row r="77" spans="1:12" x14ac:dyDescent="0.6">
      <c r="A77" t="s">
        <v>154</v>
      </c>
      <c r="B77" t="s">
        <v>157</v>
      </c>
      <c r="C77" t="s">
        <v>155</v>
      </c>
      <c r="D77" t="s">
        <v>252</v>
      </c>
      <c r="E77" t="s">
        <v>253</v>
      </c>
      <c r="F77" t="s">
        <v>254</v>
      </c>
      <c r="G77">
        <v>35903</v>
      </c>
      <c r="H77">
        <v>13378</v>
      </c>
      <c r="I77">
        <v>12099</v>
      </c>
      <c r="J77">
        <f t="shared" si="3"/>
        <v>25477</v>
      </c>
      <c r="K77">
        <f t="shared" si="4"/>
        <v>1.1057112158029589</v>
      </c>
      <c r="L77">
        <f t="shared" si="5"/>
        <v>0.70960643957329472</v>
      </c>
    </row>
    <row r="78" spans="1:12" x14ac:dyDescent="0.6">
      <c r="A78" t="s">
        <v>154</v>
      </c>
      <c r="B78" t="s">
        <v>157</v>
      </c>
      <c r="C78" t="s">
        <v>155</v>
      </c>
      <c r="D78" t="s">
        <v>255</v>
      </c>
      <c r="E78" t="s">
        <v>256</v>
      </c>
      <c r="F78" t="s">
        <v>257</v>
      </c>
      <c r="G78">
        <v>205792</v>
      </c>
      <c r="H78">
        <v>62667</v>
      </c>
      <c r="I78">
        <v>66349</v>
      </c>
      <c r="J78">
        <f t="shared" si="3"/>
        <v>129016</v>
      </c>
      <c r="K78">
        <f t="shared" si="4"/>
        <v>0.94450556903645877</v>
      </c>
      <c r="L78">
        <f t="shared" si="5"/>
        <v>0.62692427305240239</v>
      </c>
    </row>
    <row r="79" spans="1:12" x14ac:dyDescent="0.6">
      <c r="A79" t="s">
        <v>154</v>
      </c>
      <c r="B79" t="s">
        <v>157</v>
      </c>
      <c r="C79" t="s">
        <v>155</v>
      </c>
      <c r="D79" t="s">
        <v>258</v>
      </c>
      <c r="E79" t="s">
        <v>259</v>
      </c>
      <c r="F79" t="s">
        <v>260</v>
      </c>
      <c r="G79">
        <v>18140</v>
      </c>
      <c r="H79">
        <v>4842</v>
      </c>
      <c r="I79">
        <v>4959</v>
      </c>
      <c r="J79">
        <f t="shared" si="3"/>
        <v>9801</v>
      </c>
      <c r="K79">
        <f t="shared" si="4"/>
        <v>0.97640653357531759</v>
      </c>
      <c r="L79">
        <f t="shared" si="5"/>
        <v>0.54029768467475192</v>
      </c>
    </row>
    <row r="80" spans="1:12" x14ac:dyDescent="0.6">
      <c r="A80" t="s">
        <v>154</v>
      </c>
      <c r="B80" t="s">
        <v>157</v>
      </c>
      <c r="C80" t="s">
        <v>155</v>
      </c>
      <c r="D80" t="s">
        <v>261</v>
      </c>
      <c r="E80" t="s">
        <v>262</v>
      </c>
      <c r="F80" t="s">
        <v>263</v>
      </c>
      <c r="G80">
        <v>54713</v>
      </c>
      <c r="H80">
        <v>13763</v>
      </c>
      <c r="I80">
        <v>14545</v>
      </c>
      <c r="J80">
        <f t="shared" si="3"/>
        <v>28308</v>
      </c>
      <c r="K80">
        <f t="shared" si="4"/>
        <v>0.94623581986937089</v>
      </c>
      <c r="L80">
        <f t="shared" si="5"/>
        <v>0.51739074808546415</v>
      </c>
    </row>
    <row r="81" spans="1:12" x14ac:dyDescent="0.6">
      <c r="A81" t="s">
        <v>154</v>
      </c>
      <c r="B81" t="s">
        <v>157</v>
      </c>
      <c r="C81" t="s">
        <v>155</v>
      </c>
      <c r="D81" t="s">
        <v>264</v>
      </c>
      <c r="E81" t="s">
        <v>265</v>
      </c>
      <c r="F81" t="s">
        <v>266</v>
      </c>
      <c r="G81">
        <v>54378</v>
      </c>
      <c r="H81">
        <v>13983</v>
      </c>
      <c r="I81">
        <v>13797</v>
      </c>
      <c r="J81">
        <f t="shared" si="3"/>
        <v>27780</v>
      </c>
      <c r="K81">
        <f t="shared" si="4"/>
        <v>1.0134811915633835</v>
      </c>
      <c r="L81">
        <f t="shared" si="5"/>
        <v>0.51086836588326157</v>
      </c>
    </row>
    <row r="82" spans="1:12" x14ac:dyDescent="0.6">
      <c r="A82" t="s">
        <v>267</v>
      </c>
      <c r="B82" t="s">
        <v>291</v>
      </c>
      <c r="C82" t="s">
        <v>268</v>
      </c>
      <c r="D82" t="s">
        <v>269</v>
      </c>
      <c r="E82" t="s">
        <v>270</v>
      </c>
      <c r="F82" t="s">
        <v>271</v>
      </c>
      <c r="G82">
        <v>132882</v>
      </c>
      <c r="H82">
        <v>51188</v>
      </c>
      <c r="I82">
        <v>56745</v>
      </c>
      <c r="J82">
        <f t="shared" si="3"/>
        <v>107933</v>
      </c>
      <c r="K82">
        <f t="shared" si="4"/>
        <v>0.90207066701912064</v>
      </c>
      <c r="L82">
        <f t="shared" si="5"/>
        <v>0.81224695594587681</v>
      </c>
    </row>
    <row r="83" spans="1:12" x14ac:dyDescent="0.6">
      <c r="A83" t="s">
        <v>267</v>
      </c>
      <c r="B83" t="s">
        <v>291</v>
      </c>
      <c r="C83" t="s">
        <v>268</v>
      </c>
      <c r="D83" t="s">
        <v>272</v>
      </c>
      <c r="E83" t="s">
        <v>273</v>
      </c>
      <c r="F83" t="s">
        <v>274</v>
      </c>
      <c r="G83">
        <v>105987</v>
      </c>
      <c r="H83">
        <v>54506</v>
      </c>
      <c r="I83">
        <v>59130</v>
      </c>
      <c r="J83">
        <f t="shared" si="3"/>
        <v>113636</v>
      </c>
      <c r="K83">
        <f t="shared" si="4"/>
        <v>0.92179942499577205</v>
      </c>
      <c r="L83">
        <f t="shared" si="5"/>
        <v>1.0721692283015842</v>
      </c>
    </row>
    <row r="84" spans="1:12" x14ac:dyDescent="0.6">
      <c r="A84" t="s">
        <v>267</v>
      </c>
      <c r="B84" t="s">
        <v>291</v>
      </c>
      <c r="C84" t="s">
        <v>268</v>
      </c>
      <c r="D84" t="s">
        <v>275</v>
      </c>
      <c r="E84" t="s">
        <v>276</v>
      </c>
      <c r="F84" t="s">
        <v>277</v>
      </c>
      <c r="G84">
        <v>121637</v>
      </c>
      <c r="H84">
        <v>46693</v>
      </c>
      <c r="I84">
        <v>50298</v>
      </c>
      <c r="J84">
        <f t="shared" si="3"/>
        <v>96991</v>
      </c>
      <c r="K84">
        <f t="shared" si="4"/>
        <v>0.92832717006640419</v>
      </c>
      <c r="L84">
        <f t="shared" si="5"/>
        <v>0.79738073119198927</v>
      </c>
    </row>
    <row r="85" spans="1:12" x14ac:dyDescent="0.6">
      <c r="A85" t="s">
        <v>267</v>
      </c>
      <c r="B85" t="s">
        <v>291</v>
      </c>
      <c r="C85" t="s">
        <v>268</v>
      </c>
      <c r="D85" t="s">
        <v>278</v>
      </c>
      <c r="E85" t="s">
        <v>279</v>
      </c>
      <c r="F85" t="s">
        <v>280</v>
      </c>
      <c r="G85">
        <v>119548</v>
      </c>
      <c r="H85">
        <v>50409</v>
      </c>
      <c r="I85">
        <v>49574</v>
      </c>
      <c r="J85">
        <f t="shared" si="3"/>
        <v>99983</v>
      </c>
      <c r="K85">
        <f t="shared" si="4"/>
        <v>1.0168435066768871</v>
      </c>
      <c r="L85">
        <f t="shared" si="5"/>
        <v>0.83634188777729446</v>
      </c>
    </row>
    <row r="86" spans="1:12" x14ac:dyDescent="0.6">
      <c r="A86" t="s">
        <v>267</v>
      </c>
      <c r="B86" t="s">
        <v>291</v>
      </c>
      <c r="C86" t="s">
        <v>268</v>
      </c>
      <c r="D86" t="s">
        <v>281</v>
      </c>
      <c r="E86" t="s">
        <v>282</v>
      </c>
      <c r="F86" t="s">
        <v>283</v>
      </c>
      <c r="G86">
        <v>255796</v>
      </c>
      <c r="H86">
        <v>72463</v>
      </c>
      <c r="I86">
        <v>78351</v>
      </c>
      <c r="J86">
        <f t="shared" si="3"/>
        <v>150814</v>
      </c>
      <c r="K86">
        <f t="shared" si="4"/>
        <v>0.92485099105308166</v>
      </c>
      <c r="L86">
        <f t="shared" si="5"/>
        <v>0.58958701465230101</v>
      </c>
    </row>
    <row r="87" spans="1:12" x14ac:dyDescent="0.6">
      <c r="A87" t="s">
        <v>267</v>
      </c>
      <c r="B87" t="s">
        <v>291</v>
      </c>
      <c r="C87" t="s">
        <v>268</v>
      </c>
      <c r="D87" t="s">
        <v>284</v>
      </c>
      <c r="E87" t="s">
        <v>285</v>
      </c>
      <c r="F87" t="s">
        <v>286</v>
      </c>
      <c r="G87">
        <v>175234</v>
      </c>
      <c r="H87">
        <v>50262</v>
      </c>
      <c r="I87">
        <v>47677</v>
      </c>
      <c r="J87">
        <f t="shared" si="3"/>
        <v>97939</v>
      </c>
      <c r="K87">
        <f t="shared" si="4"/>
        <v>1.0542190154581874</v>
      </c>
      <c r="L87">
        <f t="shared" si="5"/>
        <v>0.55890409395436957</v>
      </c>
    </row>
    <row r="88" spans="1:12" x14ac:dyDescent="0.6">
      <c r="A88" t="s">
        <v>267</v>
      </c>
      <c r="B88" t="s">
        <v>291</v>
      </c>
      <c r="C88" t="s">
        <v>268</v>
      </c>
      <c r="D88" t="s">
        <v>287</v>
      </c>
      <c r="E88" t="s">
        <v>288</v>
      </c>
      <c r="F88" t="s">
        <v>289</v>
      </c>
      <c r="G88">
        <v>131726</v>
      </c>
      <c r="H88">
        <v>33776</v>
      </c>
      <c r="I88">
        <v>36680</v>
      </c>
      <c r="J88">
        <f t="shared" si="3"/>
        <v>70456</v>
      </c>
      <c r="K88">
        <f t="shared" si="4"/>
        <v>0.92082878953107961</v>
      </c>
      <c r="L88">
        <f t="shared" si="5"/>
        <v>0.5348678317112795</v>
      </c>
    </row>
    <row r="89" spans="1:12" x14ac:dyDescent="0.6">
      <c r="A89" t="s">
        <v>267</v>
      </c>
      <c r="B89" t="s">
        <v>291</v>
      </c>
      <c r="C89" t="s">
        <v>268</v>
      </c>
      <c r="D89" t="s">
        <v>290</v>
      </c>
      <c r="E89" t="s">
        <v>291</v>
      </c>
      <c r="F89" t="s">
        <v>292</v>
      </c>
      <c r="G89">
        <v>97869</v>
      </c>
      <c r="H89">
        <v>32431</v>
      </c>
      <c r="I89">
        <v>30942</v>
      </c>
      <c r="J89">
        <f t="shared" si="3"/>
        <v>63373</v>
      </c>
      <c r="K89">
        <f t="shared" si="4"/>
        <v>1.0481222933229914</v>
      </c>
      <c r="L89">
        <f t="shared" si="5"/>
        <v>0.64752883957126361</v>
      </c>
    </row>
    <row r="90" spans="1:12" x14ac:dyDescent="0.6">
      <c r="A90" t="s">
        <v>267</v>
      </c>
      <c r="B90" t="s">
        <v>291</v>
      </c>
      <c r="C90" t="s">
        <v>268</v>
      </c>
      <c r="D90" t="s">
        <v>293</v>
      </c>
      <c r="E90" t="s">
        <v>294</v>
      </c>
      <c r="F90" t="s">
        <v>295</v>
      </c>
      <c r="G90">
        <v>106910</v>
      </c>
      <c r="H90">
        <v>50003</v>
      </c>
      <c r="I90">
        <v>46341</v>
      </c>
      <c r="J90">
        <f t="shared" si="3"/>
        <v>96344</v>
      </c>
      <c r="K90">
        <f t="shared" si="4"/>
        <v>1.0790228954921128</v>
      </c>
      <c r="L90">
        <f t="shared" si="5"/>
        <v>0.90116920774483211</v>
      </c>
    </row>
    <row r="91" spans="1:12" x14ac:dyDescent="0.6">
      <c r="A91" t="s">
        <v>267</v>
      </c>
      <c r="B91" t="s">
        <v>291</v>
      </c>
      <c r="C91" t="s">
        <v>268</v>
      </c>
      <c r="D91" t="s">
        <v>296</v>
      </c>
      <c r="E91" t="s">
        <v>297</v>
      </c>
      <c r="F91" t="s">
        <v>298</v>
      </c>
      <c r="G91">
        <v>63081</v>
      </c>
      <c r="H91">
        <v>24477</v>
      </c>
      <c r="I91">
        <v>20397</v>
      </c>
      <c r="J91">
        <f t="shared" si="3"/>
        <v>44874</v>
      </c>
      <c r="K91">
        <f t="shared" si="4"/>
        <v>1.2000294160906015</v>
      </c>
      <c r="L91">
        <f t="shared" si="5"/>
        <v>0.71137109430731915</v>
      </c>
    </row>
    <row r="92" spans="1:12" x14ac:dyDescent="0.6">
      <c r="A92" t="s">
        <v>1043</v>
      </c>
      <c r="B92" t="s">
        <v>300</v>
      </c>
      <c r="C92" t="s">
        <v>1044</v>
      </c>
      <c r="D92" t="s">
        <v>299</v>
      </c>
      <c r="E92" t="s">
        <v>300</v>
      </c>
      <c r="F92" t="s">
        <v>301</v>
      </c>
      <c r="G92">
        <v>434822</v>
      </c>
      <c r="H92">
        <v>124538</v>
      </c>
      <c r="I92">
        <v>138795</v>
      </c>
      <c r="J92">
        <f t="shared" si="3"/>
        <v>263333</v>
      </c>
      <c r="K92">
        <f t="shared" si="4"/>
        <v>0.89728016138909905</v>
      </c>
      <c r="L92">
        <f t="shared" si="5"/>
        <v>0.60561103164053331</v>
      </c>
    </row>
    <row r="93" spans="1:12" x14ac:dyDescent="0.6">
      <c r="A93" t="s">
        <v>1043</v>
      </c>
      <c r="B93" t="s">
        <v>300</v>
      </c>
      <c r="C93" t="s">
        <v>1044</v>
      </c>
      <c r="D93" t="s">
        <v>302</v>
      </c>
      <c r="E93" t="s">
        <v>303</v>
      </c>
      <c r="F93" t="s">
        <v>304</v>
      </c>
      <c r="G93">
        <v>164215</v>
      </c>
      <c r="H93">
        <v>42308</v>
      </c>
      <c r="I93">
        <v>47306</v>
      </c>
      <c r="J93">
        <f t="shared" si="3"/>
        <v>89614</v>
      </c>
      <c r="K93">
        <f t="shared" si="4"/>
        <v>0.89434744007102696</v>
      </c>
      <c r="L93">
        <f t="shared" si="5"/>
        <v>0.54571141491337571</v>
      </c>
    </row>
    <row r="94" spans="1:12" x14ac:dyDescent="0.6">
      <c r="A94" t="s">
        <v>1043</v>
      </c>
      <c r="B94" t="s">
        <v>300</v>
      </c>
      <c r="C94" t="s">
        <v>1044</v>
      </c>
      <c r="D94" t="s">
        <v>305</v>
      </c>
      <c r="E94" t="s">
        <v>306</v>
      </c>
      <c r="F94" t="s">
        <v>307</v>
      </c>
      <c r="G94">
        <v>222775</v>
      </c>
      <c r="H94">
        <v>66124</v>
      </c>
      <c r="I94">
        <v>71840</v>
      </c>
      <c r="J94">
        <f t="shared" si="3"/>
        <v>137964</v>
      </c>
      <c r="K94">
        <f t="shared" si="4"/>
        <v>0.9204342984409799</v>
      </c>
      <c r="L94">
        <f t="shared" si="5"/>
        <v>0.61929749747503082</v>
      </c>
    </row>
    <row r="95" spans="1:12" x14ac:dyDescent="0.6">
      <c r="A95" t="s">
        <v>1043</v>
      </c>
      <c r="B95" t="s">
        <v>300</v>
      </c>
      <c r="C95" t="s">
        <v>1044</v>
      </c>
      <c r="D95" t="s">
        <v>308</v>
      </c>
      <c r="E95" t="s">
        <v>309</v>
      </c>
      <c r="F95" t="s">
        <v>310</v>
      </c>
      <c r="G95">
        <v>199476</v>
      </c>
      <c r="H95">
        <v>59804</v>
      </c>
      <c r="I95">
        <v>65644</v>
      </c>
      <c r="J95">
        <f t="shared" si="3"/>
        <v>125448</v>
      </c>
      <c r="K95">
        <f t="shared" si="4"/>
        <v>0.91103528121382005</v>
      </c>
      <c r="L95">
        <f t="shared" si="5"/>
        <v>0.62888768573663001</v>
      </c>
    </row>
    <row r="96" spans="1:12" x14ac:dyDescent="0.6">
      <c r="A96" t="s">
        <v>1043</v>
      </c>
      <c r="B96" t="s">
        <v>300</v>
      </c>
      <c r="C96" t="s">
        <v>1044</v>
      </c>
      <c r="D96" t="s">
        <v>311</v>
      </c>
      <c r="E96" t="s">
        <v>312</v>
      </c>
      <c r="F96" t="s">
        <v>313</v>
      </c>
      <c r="G96">
        <v>265465</v>
      </c>
      <c r="H96">
        <v>78208</v>
      </c>
      <c r="I96">
        <v>89026</v>
      </c>
      <c r="J96">
        <f t="shared" si="3"/>
        <v>167234</v>
      </c>
      <c r="K96">
        <f t="shared" si="4"/>
        <v>0.87848493698470109</v>
      </c>
      <c r="L96">
        <f t="shared" si="5"/>
        <v>0.62996628557436951</v>
      </c>
    </row>
    <row r="97" spans="1:12" x14ac:dyDescent="0.6">
      <c r="A97" t="s">
        <v>1043</v>
      </c>
      <c r="B97" t="s">
        <v>300</v>
      </c>
      <c r="C97" t="s">
        <v>1044</v>
      </c>
      <c r="D97" t="s">
        <v>314</v>
      </c>
      <c r="E97" t="s">
        <v>315</v>
      </c>
      <c r="F97" t="s">
        <v>316</v>
      </c>
      <c r="G97">
        <v>260447</v>
      </c>
      <c r="H97">
        <v>86068</v>
      </c>
      <c r="I97">
        <v>93136</v>
      </c>
      <c r="J97">
        <f t="shared" si="3"/>
        <v>179204</v>
      </c>
      <c r="K97">
        <f t="shared" si="4"/>
        <v>0.92411097749527571</v>
      </c>
      <c r="L97">
        <f t="shared" si="5"/>
        <v>0.68806321439678708</v>
      </c>
    </row>
    <row r="98" spans="1:12" x14ac:dyDescent="0.6">
      <c r="A98" t="s">
        <v>1043</v>
      </c>
      <c r="B98" t="s">
        <v>300</v>
      </c>
      <c r="C98" t="s">
        <v>1044</v>
      </c>
      <c r="D98" t="s">
        <v>317</v>
      </c>
      <c r="E98" t="s">
        <v>318</v>
      </c>
      <c r="F98" t="s">
        <v>319</v>
      </c>
      <c r="G98">
        <v>210982</v>
      </c>
      <c r="H98">
        <v>66439</v>
      </c>
      <c r="I98">
        <v>73616</v>
      </c>
      <c r="J98">
        <f t="shared" si="3"/>
        <v>140055</v>
      </c>
      <c r="K98">
        <f t="shared" si="4"/>
        <v>0.90250760704194744</v>
      </c>
      <c r="L98">
        <f t="shared" si="5"/>
        <v>0.66382440208169413</v>
      </c>
    </row>
    <row r="99" spans="1:12" x14ac:dyDescent="0.6">
      <c r="A99" t="s">
        <v>1043</v>
      </c>
      <c r="B99" t="s">
        <v>300</v>
      </c>
      <c r="C99" t="s">
        <v>1044</v>
      </c>
      <c r="D99" t="s">
        <v>320</v>
      </c>
      <c r="E99" t="s">
        <v>321</v>
      </c>
      <c r="F99" t="s">
        <v>322</v>
      </c>
      <c r="G99">
        <v>94936</v>
      </c>
      <c r="H99">
        <v>27250</v>
      </c>
      <c r="I99">
        <v>29147</v>
      </c>
      <c r="J99">
        <f t="shared" si="3"/>
        <v>56397</v>
      </c>
      <c r="K99">
        <f t="shared" si="4"/>
        <v>0.934916114866024</v>
      </c>
      <c r="L99">
        <f t="shared" si="5"/>
        <v>0.59405283559450572</v>
      </c>
    </row>
    <row r="100" spans="1:12" x14ac:dyDescent="0.6">
      <c r="A100" t="s">
        <v>1043</v>
      </c>
      <c r="B100" t="s">
        <v>300</v>
      </c>
      <c r="C100" t="s">
        <v>1044</v>
      </c>
      <c r="D100" t="s">
        <v>323</v>
      </c>
      <c r="E100" t="s">
        <v>324</v>
      </c>
      <c r="F100" t="s">
        <v>325</v>
      </c>
      <c r="G100">
        <v>242607</v>
      </c>
      <c r="H100">
        <v>71698</v>
      </c>
      <c r="I100">
        <v>83597</v>
      </c>
      <c r="J100">
        <f t="shared" si="3"/>
        <v>155295</v>
      </c>
      <c r="K100">
        <f t="shared" si="4"/>
        <v>0.85766235630465204</v>
      </c>
      <c r="L100">
        <f t="shared" si="5"/>
        <v>0.64010931259196968</v>
      </c>
    </row>
    <row r="101" spans="1:12" x14ac:dyDescent="0.6">
      <c r="A101" t="s">
        <v>1043</v>
      </c>
      <c r="B101" t="s">
        <v>300</v>
      </c>
      <c r="C101" t="s">
        <v>1044</v>
      </c>
      <c r="D101" t="s">
        <v>326</v>
      </c>
      <c r="E101" t="s">
        <v>327</v>
      </c>
      <c r="F101" t="s">
        <v>328</v>
      </c>
      <c r="G101">
        <v>203839</v>
      </c>
      <c r="H101">
        <v>57603</v>
      </c>
      <c r="I101">
        <v>62684</v>
      </c>
      <c r="J101">
        <f t="shared" si="3"/>
        <v>120287</v>
      </c>
      <c r="K101">
        <f t="shared" si="4"/>
        <v>0.91894263288877542</v>
      </c>
      <c r="L101">
        <f t="shared" si="5"/>
        <v>0.5901078792576494</v>
      </c>
    </row>
    <row r="102" spans="1:12" x14ac:dyDescent="0.6">
      <c r="A102" t="s">
        <v>1043</v>
      </c>
      <c r="B102" t="s">
        <v>300</v>
      </c>
      <c r="C102" t="s">
        <v>1044</v>
      </c>
      <c r="D102" t="s">
        <v>329</v>
      </c>
      <c r="E102" t="s">
        <v>330</v>
      </c>
      <c r="F102" t="s">
        <v>331</v>
      </c>
      <c r="G102">
        <v>119202</v>
      </c>
      <c r="H102">
        <v>34041</v>
      </c>
      <c r="I102">
        <v>37368</v>
      </c>
      <c r="J102">
        <f t="shared" si="3"/>
        <v>71409</v>
      </c>
      <c r="K102">
        <f t="shared" si="4"/>
        <v>0.91096660244059091</v>
      </c>
      <c r="L102">
        <f t="shared" si="5"/>
        <v>0.59905874062515729</v>
      </c>
    </row>
    <row r="103" spans="1:12" x14ac:dyDescent="0.6">
      <c r="A103" t="s">
        <v>1043</v>
      </c>
      <c r="B103" t="s">
        <v>300</v>
      </c>
      <c r="C103" t="s">
        <v>1044</v>
      </c>
      <c r="D103" t="s">
        <v>332</v>
      </c>
      <c r="E103" t="s">
        <v>333</v>
      </c>
      <c r="F103" t="s">
        <v>334</v>
      </c>
      <c r="G103">
        <v>256985</v>
      </c>
      <c r="H103">
        <v>85086</v>
      </c>
      <c r="I103">
        <v>93848</v>
      </c>
      <c r="J103">
        <f t="shared" si="3"/>
        <v>178934</v>
      </c>
      <c r="K103">
        <f t="shared" si="4"/>
        <v>0.90663626289318899</v>
      </c>
      <c r="L103">
        <f t="shared" si="5"/>
        <v>0.69628188415666281</v>
      </c>
    </row>
    <row r="104" spans="1:12" x14ac:dyDescent="0.6">
      <c r="A104" t="s">
        <v>1043</v>
      </c>
      <c r="B104" t="s">
        <v>300</v>
      </c>
      <c r="C104" t="s">
        <v>1044</v>
      </c>
      <c r="D104" t="s">
        <v>335</v>
      </c>
      <c r="E104" t="s">
        <v>336</v>
      </c>
      <c r="F104" t="s">
        <v>337</v>
      </c>
      <c r="G104">
        <v>170482</v>
      </c>
      <c r="H104">
        <v>51696</v>
      </c>
      <c r="I104">
        <v>57046</v>
      </c>
      <c r="J104">
        <f t="shared" si="3"/>
        <v>108742</v>
      </c>
      <c r="K104">
        <f t="shared" si="4"/>
        <v>0.9062160361813274</v>
      </c>
      <c r="L104">
        <f t="shared" si="5"/>
        <v>0.6378503302401427</v>
      </c>
    </row>
    <row r="105" spans="1:12" x14ac:dyDescent="0.6">
      <c r="A105" t="s">
        <v>1043</v>
      </c>
      <c r="B105" t="s">
        <v>300</v>
      </c>
      <c r="C105" t="s">
        <v>1044</v>
      </c>
      <c r="D105" t="s">
        <v>338</v>
      </c>
      <c r="E105" t="s">
        <v>339</v>
      </c>
      <c r="F105" t="s">
        <v>340</v>
      </c>
      <c r="G105">
        <v>121472</v>
      </c>
      <c r="H105">
        <v>37358</v>
      </c>
      <c r="I105">
        <v>41589</v>
      </c>
      <c r="J105">
        <f t="shared" si="3"/>
        <v>78947</v>
      </c>
      <c r="K105">
        <f t="shared" si="4"/>
        <v>0.89826636851090436</v>
      </c>
      <c r="L105">
        <f t="shared" si="5"/>
        <v>0.64991932297154897</v>
      </c>
    </row>
    <row r="106" spans="1:12" x14ac:dyDescent="0.6">
      <c r="A106" t="s">
        <v>1043</v>
      </c>
      <c r="B106" t="s">
        <v>300</v>
      </c>
      <c r="C106" t="s">
        <v>1044</v>
      </c>
      <c r="D106" t="s">
        <v>341</v>
      </c>
      <c r="E106" t="s">
        <v>342</v>
      </c>
      <c r="F106" t="s">
        <v>343</v>
      </c>
      <c r="G106">
        <v>225600</v>
      </c>
      <c r="H106">
        <v>75215</v>
      </c>
      <c r="I106">
        <v>86614</v>
      </c>
      <c r="J106">
        <f t="shared" si="3"/>
        <v>161829</v>
      </c>
      <c r="K106">
        <f t="shared" si="4"/>
        <v>0.86839310042256446</v>
      </c>
      <c r="L106">
        <f t="shared" si="5"/>
        <v>0.71732712765957451</v>
      </c>
    </row>
    <row r="107" spans="1:12" x14ac:dyDescent="0.6">
      <c r="A107" t="s">
        <v>1043</v>
      </c>
      <c r="B107" t="s">
        <v>300</v>
      </c>
      <c r="C107" t="s">
        <v>1044</v>
      </c>
      <c r="D107" t="s">
        <v>344</v>
      </c>
      <c r="E107" t="s">
        <v>345</v>
      </c>
      <c r="F107" t="s">
        <v>346</v>
      </c>
      <c r="G107">
        <v>123600</v>
      </c>
      <c r="H107">
        <v>43881</v>
      </c>
      <c r="I107">
        <v>46590</v>
      </c>
      <c r="J107">
        <f t="shared" si="3"/>
        <v>90471</v>
      </c>
      <c r="K107">
        <f t="shared" si="4"/>
        <v>0.94185447520927235</v>
      </c>
      <c r="L107">
        <f t="shared" si="5"/>
        <v>0.73196601941747574</v>
      </c>
    </row>
    <row r="108" spans="1:12" x14ac:dyDescent="0.6">
      <c r="A108" t="s">
        <v>1043</v>
      </c>
      <c r="B108" t="s">
        <v>300</v>
      </c>
      <c r="C108" t="s">
        <v>1044</v>
      </c>
      <c r="D108" t="s">
        <v>347</v>
      </c>
      <c r="E108" t="s">
        <v>348</v>
      </c>
      <c r="F108" t="s">
        <v>349</v>
      </c>
      <c r="G108">
        <v>148377</v>
      </c>
      <c r="H108">
        <v>51000</v>
      </c>
      <c r="I108">
        <v>56456</v>
      </c>
      <c r="J108">
        <f t="shared" si="3"/>
        <v>107456</v>
      </c>
      <c r="K108">
        <f t="shared" si="4"/>
        <v>0.90335836757829102</v>
      </c>
      <c r="L108">
        <f t="shared" si="5"/>
        <v>0.72420927771824473</v>
      </c>
    </row>
    <row r="109" spans="1:12" x14ac:dyDescent="0.6">
      <c r="A109" t="s">
        <v>1043</v>
      </c>
      <c r="B109" t="s">
        <v>300</v>
      </c>
      <c r="C109" t="s">
        <v>1044</v>
      </c>
      <c r="D109" t="s">
        <v>350</v>
      </c>
      <c r="E109" t="s">
        <v>351</v>
      </c>
      <c r="F109" t="s">
        <v>352</v>
      </c>
      <c r="G109">
        <v>137920</v>
      </c>
      <c r="H109">
        <v>48928</v>
      </c>
      <c r="I109">
        <v>54722</v>
      </c>
      <c r="J109">
        <f t="shared" si="3"/>
        <v>103650</v>
      </c>
      <c r="K109">
        <f t="shared" si="4"/>
        <v>0.89411936698220096</v>
      </c>
      <c r="L109">
        <f t="shared" si="5"/>
        <v>0.75152262180974483</v>
      </c>
    </row>
    <row r="110" spans="1:12" x14ac:dyDescent="0.6">
      <c r="A110" t="s">
        <v>1043</v>
      </c>
      <c r="B110" t="s">
        <v>300</v>
      </c>
      <c r="C110" t="s">
        <v>1044</v>
      </c>
      <c r="D110" t="s">
        <v>353</v>
      </c>
      <c r="E110" t="s">
        <v>354</v>
      </c>
      <c r="F110" t="s">
        <v>355</v>
      </c>
      <c r="G110">
        <v>130460</v>
      </c>
      <c r="H110">
        <v>46136</v>
      </c>
      <c r="I110">
        <v>53812</v>
      </c>
      <c r="J110">
        <f t="shared" si="3"/>
        <v>99948</v>
      </c>
      <c r="K110">
        <f t="shared" si="4"/>
        <v>0.85735523675016723</v>
      </c>
      <c r="L110">
        <f t="shared" si="5"/>
        <v>0.76611988348919213</v>
      </c>
    </row>
    <row r="111" spans="1:12" x14ac:dyDescent="0.6">
      <c r="A111" t="s">
        <v>1043</v>
      </c>
      <c r="B111" t="s">
        <v>300</v>
      </c>
      <c r="C111" t="s">
        <v>1044</v>
      </c>
      <c r="D111" t="s">
        <v>356</v>
      </c>
      <c r="E111" t="s">
        <v>357</v>
      </c>
      <c r="F111" t="s">
        <v>358</v>
      </c>
      <c r="G111">
        <v>130549</v>
      </c>
      <c r="H111">
        <v>45538</v>
      </c>
      <c r="I111">
        <v>51774</v>
      </c>
      <c r="J111">
        <f t="shared" si="3"/>
        <v>97312</v>
      </c>
      <c r="K111">
        <f t="shared" si="4"/>
        <v>0.87955344381349709</v>
      </c>
      <c r="L111">
        <f t="shared" si="5"/>
        <v>0.74540593953228285</v>
      </c>
    </row>
    <row r="112" spans="1:12" x14ac:dyDescent="0.6">
      <c r="A112" t="s">
        <v>1043</v>
      </c>
      <c r="B112" t="s">
        <v>300</v>
      </c>
      <c r="C112" t="s">
        <v>1044</v>
      </c>
      <c r="D112" t="s">
        <v>359</v>
      </c>
      <c r="E112" t="s">
        <v>360</v>
      </c>
      <c r="F112" t="s">
        <v>361</v>
      </c>
      <c r="G112">
        <v>154606</v>
      </c>
      <c r="H112">
        <v>50813</v>
      </c>
      <c r="I112">
        <v>57151</v>
      </c>
      <c r="J112">
        <f t="shared" si="3"/>
        <v>107964</v>
      </c>
      <c r="K112">
        <f t="shared" si="4"/>
        <v>0.88910080313555317</v>
      </c>
      <c r="L112">
        <f t="shared" si="5"/>
        <v>0.698317012276367</v>
      </c>
    </row>
    <row r="113" spans="1:12" x14ac:dyDescent="0.6">
      <c r="A113" t="s">
        <v>1043</v>
      </c>
      <c r="B113" t="s">
        <v>300</v>
      </c>
      <c r="C113" t="s">
        <v>1044</v>
      </c>
      <c r="D113" t="s">
        <v>362</v>
      </c>
      <c r="E113" t="s">
        <v>363</v>
      </c>
      <c r="F113" t="s">
        <v>364</v>
      </c>
      <c r="G113">
        <v>190900</v>
      </c>
      <c r="H113">
        <v>58786</v>
      </c>
      <c r="I113">
        <v>65186</v>
      </c>
      <c r="J113">
        <f t="shared" si="3"/>
        <v>123972</v>
      </c>
      <c r="K113">
        <f t="shared" si="4"/>
        <v>0.90181940907556835</v>
      </c>
      <c r="L113">
        <f t="shared" si="5"/>
        <v>0.64940806705081189</v>
      </c>
    </row>
    <row r="114" spans="1:12" x14ac:dyDescent="0.6">
      <c r="A114" t="s">
        <v>1043</v>
      </c>
      <c r="B114" t="s">
        <v>300</v>
      </c>
      <c r="C114" t="s">
        <v>1044</v>
      </c>
      <c r="D114" t="s">
        <v>365</v>
      </c>
      <c r="E114" t="s">
        <v>366</v>
      </c>
      <c r="F114" t="s">
        <v>367</v>
      </c>
      <c r="G114">
        <v>125324</v>
      </c>
      <c r="H114">
        <v>40850</v>
      </c>
      <c r="I114">
        <v>46307</v>
      </c>
      <c r="J114">
        <f t="shared" si="3"/>
        <v>87157</v>
      </c>
      <c r="K114">
        <f t="shared" si="4"/>
        <v>0.88215604552227522</v>
      </c>
      <c r="L114">
        <f t="shared" si="5"/>
        <v>0.69545338482652963</v>
      </c>
    </row>
    <row r="115" spans="1:12" x14ac:dyDescent="0.6">
      <c r="A115" t="s">
        <v>1043</v>
      </c>
      <c r="B115" t="s">
        <v>300</v>
      </c>
      <c r="C115" t="s">
        <v>1044</v>
      </c>
      <c r="D115" t="s">
        <v>368</v>
      </c>
      <c r="E115" t="s">
        <v>369</v>
      </c>
      <c r="F115" t="s">
        <v>370</v>
      </c>
      <c r="G115">
        <v>131265</v>
      </c>
      <c r="H115">
        <v>44208</v>
      </c>
      <c r="I115">
        <v>49371</v>
      </c>
      <c r="J115">
        <f t="shared" si="3"/>
        <v>93579</v>
      </c>
      <c r="K115">
        <f t="shared" si="4"/>
        <v>0.89542443944825911</v>
      </c>
      <c r="L115">
        <f t="shared" si="5"/>
        <v>0.71290138269912007</v>
      </c>
    </row>
    <row r="116" spans="1:12" x14ac:dyDescent="0.6">
      <c r="A116" t="s">
        <v>1043</v>
      </c>
      <c r="B116" t="s">
        <v>300</v>
      </c>
      <c r="C116" t="s">
        <v>1044</v>
      </c>
      <c r="D116" t="s">
        <v>371</v>
      </c>
      <c r="E116" t="s">
        <v>372</v>
      </c>
      <c r="F116" t="s">
        <v>373</v>
      </c>
      <c r="G116">
        <v>71017</v>
      </c>
      <c r="H116">
        <v>24259</v>
      </c>
      <c r="I116">
        <v>27552</v>
      </c>
      <c r="J116">
        <f t="shared" si="3"/>
        <v>51811</v>
      </c>
      <c r="K116">
        <f t="shared" si="4"/>
        <v>0.88048054587688729</v>
      </c>
      <c r="L116">
        <f t="shared" si="5"/>
        <v>0.72955771153385807</v>
      </c>
    </row>
    <row r="117" spans="1:12" x14ac:dyDescent="0.6">
      <c r="A117" t="s">
        <v>1043</v>
      </c>
      <c r="B117" t="s">
        <v>300</v>
      </c>
      <c r="C117" t="s">
        <v>1044</v>
      </c>
      <c r="D117" t="s">
        <v>374</v>
      </c>
      <c r="E117" t="s">
        <v>375</v>
      </c>
      <c r="F117" t="s">
        <v>376</v>
      </c>
      <c r="G117">
        <v>173542</v>
      </c>
      <c r="H117">
        <v>62310</v>
      </c>
      <c r="I117">
        <v>69421</v>
      </c>
      <c r="J117">
        <f t="shared" si="3"/>
        <v>131731</v>
      </c>
      <c r="K117">
        <f t="shared" si="4"/>
        <v>0.89756701862548793</v>
      </c>
      <c r="L117">
        <f t="shared" si="5"/>
        <v>0.75907273167302436</v>
      </c>
    </row>
    <row r="118" spans="1:12" x14ac:dyDescent="0.6">
      <c r="A118" t="s">
        <v>1043</v>
      </c>
      <c r="B118" t="s">
        <v>300</v>
      </c>
      <c r="C118" t="s">
        <v>1044</v>
      </c>
      <c r="D118" t="s">
        <v>377</v>
      </c>
      <c r="E118" t="s">
        <v>378</v>
      </c>
      <c r="F118" t="s">
        <v>379</v>
      </c>
      <c r="G118">
        <v>136410</v>
      </c>
      <c r="H118">
        <v>44716</v>
      </c>
      <c r="I118">
        <v>49900</v>
      </c>
      <c r="J118">
        <f t="shared" si="3"/>
        <v>94616</v>
      </c>
      <c r="K118">
        <f t="shared" si="4"/>
        <v>0.89611222444889782</v>
      </c>
      <c r="L118">
        <f t="shared" si="5"/>
        <v>0.69361483762187526</v>
      </c>
    </row>
    <row r="119" spans="1:12" x14ac:dyDescent="0.6">
      <c r="A119" t="s">
        <v>1043</v>
      </c>
      <c r="B119" t="s">
        <v>300</v>
      </c>
      <c r="C119" t="s">
        <v>1044</v>
      </c>
      <c r="D119" t="s">
        <v>380</v>
      </c>
      <c r="E119" t="s">
        <v>381</v>
      </c>
      <c r="F119" t="s">
        <v>382</v>
      </c>
      <c r="G119">
        <v>121788</v>
      </c>
      <c r="H119">
        <v>41773</v>
      </c>
      <c r="I119">
        <v>47604</v>
      </c>
      <c r="J119">
        <f t="shared" si="3"/>
        <v>89377</v>
      </c>
      <c r="K119">
        <f t="shared" si="4"/>
        <v>0.87751029325266783</v>
      </c>
      <c r="L119">
        <f t="shared" si="5"/>
        <v>0.73387361644825433</v>
      </c>
    </row>
    <row r="120" spans="1:12" x14ac:dyDescent="0.6">
      <c r="A120" t="s">
        <v>383</v>
      </c>
      <c r="B120" t="s">
        <v>386</v>
      </c>
      <c r="C120" t="s">
        <v>384</v>
      </c>
      <c r="D120" t="s">
        <v>385</v>
      </c>
      <c r="E120" t="s">
        <v>386</v>
      </c>
      <c r="F120" t="s">
        <v>387</v>
      </c>
      <c r="G120">
        <v>293487</v>
      </c>
      <c r="H120">
        <v>92681</v>
      </c>
      <c r="I120">
        <v>108569</v>
      </c>
      <c r="J120">
        <f t="shared" si="3"/>
        <v>201250</v>
      </c>
      <c r="K120">
        <f t="shared" si="4"/>
        <v>0.85365988449741637</v>
      </c>
      <c r="L120">
        <f t="shared" si="5"/>
        <v>0.68572032151338902</v>
      </c>
    </row>
    <row r="121" spans="1:12" x14ac:dyDescent="0.6">
      <c r="A121" t="s">
        <v>383</v>
      </c>
      <c r="B121" t="s">
        <v>386</v>
      </c>
      <c r="C121" t="s">
        <v>384</v>
      </c>
      <c r="D121" t="s">
        <v>388</v>
      </c>
      <c r="E121" t="s">
        <v>389</v>
      </c>
      <c r="F121" t="s">
        <v>390</v>
      </c>
      <c r="G121">
        <v>155016</v>
      </c>
      <c r="H121">
        <v>51240</v>
      </c>
      <c r="I121">
        <v>60728</v>
      </c>
      <c r="J121">
        <f t="shared" si="3"/>
        <v>111968</v>
      </c>
      <c r="K121">
        <f t="shared" si="4"/>
        <v>0.84376235015149514</v>
      </c>
      <c r="L121">
        <f t="shared" si="5"/>
        <v>0.72229963358621041</v>
      </c>
    </row>
    <row r="122" spans="1:12" x14ac:dyDescent="0.6">
      <c r="A122" t="s">
        <v>383</v>
      </c>
      <c r="B122" t="s">
        <v>386</v>
      </c>
      <c r="C122" t="s">
        <v>384</v>
      </c>
      <c r="D122" t="s">
        <v>391</v>
      </c>
      <c r="E122" t="s">
        <v>392</v>
      </c>
      <c r="F122" t="s">
        <v>393</v>
      </c>
      <c r="G122">
        <v>212733</v>
      </c>
      <c r="H122">
        <v>71211</v>
      </c>
      <c r="I122">
        <v>85327</v>
      </c>
      <c r="J122">
        <f t="shared" si="3"/>
        <v>156538</v>
      </c>
      <c r="K122">
        <f t="shared" si="4"/>
        <v>0.83456584668393352</v>
      </c>
      <c r="L122">
        <f t="shared" si="5"/>
        <v>0.73584258201595432</v>
      </c>
    </row>
    <row r="123" spans="1:12" x14ac:dyDescent="0.6">
      <c r="A123" t="s">
        <v>383</v>
      </c>
      <c r="B123" t="s">
        <v>386</v>
      </c>
      <c r="C123" t="s">
        <v>384</v>
      </c>
      <c r="D123" t="s">
        <v>394</v>
      </c>
      <c r="E123" t="s">
        <v>395</v>
      </c>
      <c r="F123" t="s">
        <v>396</v>
      </c>
      <c r="G123">
        <v>266173</v>
      </c>
      <c r="H123">
        <v>93289</v>
      </c>
      <c r="I123">
        <v>103137</v>
      </c>
      <c r="J123">
        <f t="shared" si="3"/>
        <v>196426</v>
      </c>
      <c r="K123">
        <f t="shared" si="4"/>
        <v>0.90451535336494182</v>
      </c>
      <c r="L123">
        <f t="shared" si="5"/>
        <v>0.73796365521671992</v>
      </c>
    </row>
    <row r="124" spans="1:12" x14ac:dyDescent="0.6">
      <c r="A124" t="s">
        <v>383</v>
      </c>
      <c r="B124" t="s">
        <v>386</v>
      </c>
      <c r="C124" t="s">
        <v>384</v>
      </c>
      <c r="D124" t="s">
        <v>397</v>
      </c>
      <c r="E124" t="s">
        <v>398</v>
      </c>
      <c r="F124" t="s">
        <v>399</v>
      </c>
      <c r="G124">
        <v>179544</v>
      </c>
      <c r="H124">
        <v>56527</v>
      </c>
      <c r="I124">
        <v>62700</v>
      </c>
      <c r="J124">
        <f t="shared" si="3"/>
        <v>119227</v>
      </c>
      <c r="K124">
        <f t="shared" si="4"/>
        <v>0.90154704944178632</v>
      </c>
      <c r="L124">
        <f t="shared" si="5"/>
        <v>0.6640544936060242</v>
      </c>
    </row>
    <row r="125" spans="1:12" x14ac:dyDescent="0.6">
      <c r="A125" t="s">
        <v>383</v>
      </c>
      <c r="B125" t="s">
        <v>386</v>
      </c>
      <c r="C125" t="s">
        <v>384</v>
      </c>
      <c r="D125" t="s">
        <v>400</v>
      </c>
      <c r="E125" t="s">
        <v>401</v>
      </c>
      <c r="F125" t="s">
        <v>402</v>
      </c>
      <c r="G125">
        <v>236885</v>
      </c>
      <c r="H125">
        <v>79252</v>
      </c>
      <c r="I125">
        <v>90906</v>
      </c>
      <c r="J125">
        <f t="shared" si="3"/>
        <v>170158</v>
      </c>
      <c r="K125">
        <f t="shared" si="4"/>
        <v>0.87180164125580273</v>
      </c>
      <c r="L125">
        <f t="shared" si="5"/>
        <v>0.71831479409840215</v>
      </c>
    </row>
    <row r="126" spans="1:12" x14ac:dyDescent="0.6">
      <c r="A126" t="s">
        <v>383</v>
      </c>
      <c r="B126" t="s">
        <v>386</v>
      </c>
      <c r="C126" t="s">
        <v>384</v>
      </c>
      <c r="D126" t="s">
        <v>403</v>
      </c>
      <c r="E126" t="s">
        <v>404</v>
      </c>
      <c r="F126" t="s">
        <v>405</v>
      </c>
      <c r="G126">
        <v>179983</v>
      </c>
      <c r="H126">
        <v>61565</v>
      </c>
      <c r="I126">
        <v>69548</v>
      </c>
      <c r="J126">
        <f t="shared" si="3"/>
        <v>131113</v>
      </c>
      <c r="K126">
        <f t="shared" si="4"/>
        <v>0.88521596595157304</v>
      </c>
      <c r="L126">
        <f t="shared" si="5"/>
        <v>0.72847435591139165</v>
      </c>
    </row>
    <row r="127" spans="1:12" x14ac:dyDescent="0.6">
      <c r="A127" t="s">
        <v>383</v>
      </c>
      <c r="B127" t="s">
        <v>386</v>
      </c>
      <c r="C127" t="s">
        <v>384</v>
      </c>
      <c r="D127" t="s">
        <v>406</v>
      </c>
      <c r="E127" t="s">
        <v>407</v>
      </c>
      <c r="F127" t="s">
        <v>408</v>
      </c>
      <c r="G127">
        <v>177782</v>
      </c>
      <c r="H127">
        <v>57804</v>
      </c>
      <c r="I127">
        <v>66265</v>
      </c>
      <c r="J127">
        <f t="shared" si="3"/>
        <v>124069</v>
      </c>
      <c r="K127">
        <f t="shared" si="4"/>
        <v>0.87231570210518372</v>
      </c>
      <c r="L127">
        <f t="shared" si="5"/>
        <v>0.6978715505506744</v>
      </c>
    </row>
    <row r="128" spans="1:12" x14ac:dyDescent="0.6">
      <c r="A128" t="s">
        <v>383</v>
      </c>
      <c r="B128" t="s">
        <v>386</v>
      </c>
      <c r="C128" t="s">
        <v>384</v>
      </c>
      <c r="D128" t="s">
        <v>409</v>
      </c>
      <c r="E128" t="s">
        <v>410</v>
      </c>
      <c r="F128" t="s">
        <v>411</v>
      </c>
      <c r="G128">
        <v>51806</v>
      </c>
      <c r="H128">
        <v>17458</v>
      </c>
      <c r="I128">
        <v>19095</v>
      </c>
      <c r="J128">
        <f t="shared" si="3"/>
        <v>36553</v>
      </c>
      <c r="K128">
        <f t="shared" si="4"/>
        <v>0.91427075150562975</v>
      </c>
      <c r="L128">
        <f t="shared" si="5"/>
        <v>0.7055746438636451</v>
      </c>
    </row>
    <row r="129" spans="1:12" x14ac:dyDescent="0.6">
      <c r="A129" t="s">
        <v>383</v>
      </c>
      <c r="B129" t="s">
        <v>386</v>
      </c>
      <c r="C129" t="s">
        <v>384</v>
      </c>
      <c r="D129" t="s">
        <v>412</v>
      </c>
      <c r="E129" t="s">
        <v>413</v>
      </c>
      <c r="F129" t="s">
        <v>414</v>
      </c>
      <c r="G129">
        <v>250250</v>
      </c>
      <c r="H129">
        <v>85747</v>
      </c>
      <c r="I129">
        <v>99052</v>
      </c>
      <c r="J129">
        <f t="shared" si="3"/>
        <v>184799</v>
      </c>
      <c r="K129">
        <f t="shared" si="4"/>
        <v>0.8656766143035981</v>
      </c>
      <c r="L129">
        <f t="shared" si="5"/>
        <v>0.73845754245754247</v>
      </c>
    </row>
    <row r="130" spans="1:12" x14ac:dyDescent="0.6">
      <c r="A130" t="s">
        <v>383</v>
      </c>
      <c r="B130" t="s">
        <v>386</v>
      </c>
      <c r="C130" t="s">
        <v>384</v>
      </c>
      <c r="D130" t="s">
        <v>415</v>
      </c>
      <c r="E130" t="s">
        <v>416</v>
      </c>
      <c r="F130" t="s">
        <v>417</v>
      </c>
      <c r="G130">
        <v>44297</v>
      </c>
      <c r="H130">
        <v>15644</v>
      </c>
      <c r="I130">
        <v>16865</v>
      </c>
      <c r="J130">
        <f t="shared" si="3"/>
        <v>32509</v>
      </c>
      <c r="K130">
        <f t="shared" si="4"/>
        <v>0.92760154165431363</v>
      </c>
      <c r="L130">
        <f t="shared" si="5"/>
        <v>0.73388717068875997</v>
      </c>
    </row>
    <row r="131" spans="1:12" x14ac:dyDescent="0.6">
      <c r="A131" t="s">
        <v>383</v>
      </c>
      <c r="B131" t="s">
        <v>386</v>
      </c>
      <c r="C131" t="s">
        <v>384</v>
      </c>
      <c r="D131" t="s">
        <v>418</v>
      </c>
      <c r="E131" t="s">
        <v>419</v>
      </c>
      <c r="F131" t="s">
        <v>420</v>
      </c>
      <c r="G131">
        <v>103294</v>
      </c>
      <c r="H131">
        <v>28328</v>
      </c>
      <c r="I131">
        <v>43247</v>
      </c>
      <c r="J131">
        <f t="shared" si="3"/>
        <v>71575</v>
      </c>
      <c r="K131">
        <f t="shared" si="4"/>
        <v>0.65502809443429599</v>
      </c>
      <c r="L131">
        <f t="shared" si="5"/>
        <v>0.69292504888957729</v>
      </c>
    </row>
    <row r="132" spans="1:12" x14ac:dyDescent="0.6">
      <c r="A132" t="s">
        <v>383</v>
      </c>
      <c r="B132" t="s">
        <v>386</v>
      </c>
      <c r="C132" t="s">
        <v>384</v>
      </c>
      <c r="D132" t="s">
        <v>421</v>
      </c>
      <c r="E132" t="s">
        <v>366</v>
      </c>
      <c r="F132" t="s">
        <v>367</v>
      </c>
      <c r="G132">
        <v>122903</v>
      </c>
      <c r="H132">
        <v>46745</v>
      </c>
      <c r="I132">
        <v>50416</v>
      </c>
      <c r="J132">
        <f t="shared" si="3"/>
        <v>97161</v>
      </c>
      <c r="K132">
        <f t="shared" si="4"/>
        <v>0.92718581402729294</v>
      </c>
      <c r="L132">
        <f t="shared" si="5"/>
        <v>0.79055027135220457</v>
      </c>
    </row>
    <row r="133" spans="1:12" x14ac:dyDescent="0.6">
      <c r="A133" t="s">
        <v>383</v>
      </c>
      <c r="B133" t="s">
        <v>386</v>
      </c>
      <c r="C133" t="s">
        <v>384</v>
      </c>
      <c r="D133" t="s">
        <v>422</v>
      </c>
      <c r="E133" t="s">
        <v>423</v>
      </c>
      <c r="F133" t="s">
        <v>424</v>
      </c>
      <c r="G133">
        <v>62118</v>
      </c>
      <c r="H133">
        <v>21776</v>
      </c>
      <c r="I133">
        <v>25042</v>
      </c>
      <c r="J133">
        <f t="shared" ref="J133:J196" si="6">H133+I133</f>
        <v>46818</v>
      </c>
      <c r="K133">
        <f t="shared" ref="K133:K196" si="7">H133/I133</f>
        <v>0.86957910710007191</v>
      </c>
      <c r="L133">
        <f t="shared" ref="L133:L196" si="8">J133/G133</f>
        <v>0.75369458128078815</v>
      </c>
    </row>
    <row r="134" spans="1:12" x14ac:dyDescent="0.6">
      <c r="A134" t="s">
        <v>383</v>
      </c>
      <c r="B134" t="s">
        <v>386</v>
      </c>
      <c r="C134" t="s">
        <v>384</v>
      </c>
      <c r="D134" t="s">
        <v>425</v>
      </c>
      <c r="E134" t="s">
        <v>426</v>
      </c>
      <c r="F134" t="s">
        <v>427</v>
      </c>
      <c r="G134">
        <v>73473</v>
      </c>
      <c r="H134">
        <v>26546</v>
      </c>
      <c r="I134">
        <v>29578</v>
      </c>
      <c r="J134">
        <f t="shared" si="6"/>
        <v>56124</v>
      </c>
      <c r="K134">
        <f t="shared" si="7"/>
        <v>0.89749137872743256</v>
      </c>
      <c r="L134">
        <f t="shared" si="8"/>
        <v>0.76387244293822221</v>
      </c>
    </row>
    <row r="135" spans="1:12" x14ac:dyDescent="0.6">
      <c r="A135" t="s">
        <v>383</v>
      </c>
      <c r="B135" t="s">
        <v>386</v>
      </c>
      <c r="C135" t="s">
        <v>384</v>
      </c>
      <c r="D135" t="s">
        <v>428</v>
      </c>
      <c r="E135" t="s">
        <v>429</v>
      </c>
      <c r="F135" t="s">
        <v>430</v>
      </c>
      <c r="G135">
        <v>239290</v>
      </c>
      <c r="H135">
        <v>83091</v>
      </c>
      <c r="I135">
        <v>92839</v>
      </c>
      <c r="J135">
        <f t="shared" si="6"/>
        <v>175930</v>
      </c>
      <c r="K135">
        <f t="shared" si="7"/>
        <v>0.8950010232768556</v>
      </c>
      <c r="L135">
        <f t="shared" si="8"/>
        <v>0.73521668268628027</v>
      </c>
    </row>
    <row r="136" spans="1:12" x14ac:dyDescent="0.6">
      <c r="A136" t="s">
        <v>383</v>
      </c>
      <c r="B136" t="s">
        <v>386</v>
      </c>
      <c r="C136" t="s">
        <v>384</v>
      </c>
      <c r="D136" t="s">
        <v>431</v>
      </c>
      <c r="E136" t="s">
        <v>432</v>
      </c>
      <c r="F136" t="s">
        <v>433</v>
      </c>
      <c r="G136">
        <v>117588</v>
      </c>
      <c r="H136">
        <v>39440</v>
      </c>
      <c r="I136">
        <v>43664</v>
      </c>
      <c r="J136">
        <f t="shared" si="6"/>
        <v>83104</v>
      </c>
      <c r="K136">
        <f t="shared" si="7"/>
        <v>0.90326126786368632</v>
      </c>
      <c r="L136">
        <f t="shared" si="8"/>
        <v>0.70673878286900027</v>
      </c>
    </row>
    <row r="137" spans="1:12" x14ac:dyDescent="0.6">
      <c r="A137" t="s">
        <v>383</v>
      </c>
      <c r="B137" t="s">
        <v>386</v>
      </c>
      <c r="C137" t="s">
        <v>384</v>
      </c>
      <c r="D137" t="s">
        <v>434</v>
      </c>
      <c r="E137" t="s">
        <v>435</v>
      </c>
      <c r="F137" t="s">
        <v>436</v>
      </c>
      <c r="G137">
        <v>320284</v>
      </c>
      <c r="H137">
        <v>98750</v>
      </c>
      <c r="I137">
        <v>119623</v>
      </c>
      <c r="J137">
        <f t="shared" si="6"/>
        <v>218373</v>
      </c>
      <c r="K137">
        <f t="shared" si="7"/>
        <v>0.82551014437022985</v>
      </c>
      <c r="L137">
        <f t="shared" si="8"/>
        <v>0.6818105181651285</v>
      </c>
    </row>
    <row r="138" spans="1:12" x14ac:dyDescent="0.6">
      <c r="A138" t="s">
        <v>383</v>
      </c>
      <c r="B138" t="s">
        <v>386</v>
      </c>
      <c r="C138" t="s">
        <v>384</v>
      </c>
      <c r="D138" t="s">
        <v>437</v>
      </c>
      <c r="E138" t="s">
        <v>438</v>
      </c>
      <c r="F138" t="s">
        <v>439</v>
      </c>
      <c r="G138">
        <v>245065</v>
      </c>
      <c r="H138">
        <v>36304</v>
      </c>
      <c r="I138">
        <v>36033</v>
      </c>
      <c r="J138">
        <f t="shared" si="6"/>
        <v>72337</v>
      </c>
      <c r="K138">
        <f t="shared" si="7"/>
        <v>1.0075208836344463</v>
      </c>
      <c r="L138">
        <f t="shared" si="8"/>
        <v>0.29517474955624018</v>
      </c>
    </row>
    <row r="139" spans="1:12" x14ac:dyDescent="0.6">
      <c r="A139" t="s">
        <v>383</v>
      </c>
      <c r="B139" t="s">
        <v>386</v>
      </c>
      <c r="C139" t="s">
        <v>384</v>
      </c>
      <c r="D139" t="s">
        <v>440</v>
      </c>
      <c r="E139" t="s">
        <v>441</v>
      </c>
      <c r="F139" t="s">
        <v>442</v>
      </c>
      <c r="G139">
        <v>271914</v>
      </c>
      <c r="H139">
        <v>87421</v>
      </c>
      <c r="I139">
        <v>102102</v>
      </c>
      <c r="J139">
        <f t="shared" si="6"/>
        <v>189523</v>
      </c>
      <c r="K139">
        <f t="shared" si="7"/>
        <v>0.85621241503594447</v>
      </c>
      <c r="L139">
        <f t="shared" si="8"/>
        <v>0.6969961090638952</v>
      </c>
    </row>
    <row r="140" spans="1:12" x14ac:dyDescent="0.6">
      <c r="A140" t="s">
        <v>383</v>
      </c>
      <c r="B140" t="s">
        <v>386</v>
      </c>
      <c r="C140" t="s">
        <v>384</v>
      </c>
      <c r="D140" t="s">
        <v>443</v>
      </c>
      <c r="E140" t="s">
        <v>444</v>
      </c>
      <c r="F140" t="s">
        <v>445</v>
      </c>
      <c r="G140">
        <v>188604</v>
      </c>
      <c r="H140">
        <v>54283</v>
      </c>
      <c r="I140">
        <v>61254</v>
      </c>
      <c r="J140">
        <f t="shared" si="6"/>
        <v>115537</v>
      </c>
      <c r="K140">
        <f t="shared" si="7"/>
        <v>0.88619518725307733</v>
      </c>
      <c r="L140">
        <f t="shared" si="8"/>
        <v>0.61259040105193951</v>
      </c>
    </row>
    <row r="141" spans="1:12" x14ac:dyDescent="0.6">
      <c r="A141" t="s">
        <v>383</v>
      </c>
      <c r="B141" t="s">
        <v>386</v>
      </c>
      <c r="C141" t="s">
        <v>384</v>
      </c>
      <c r="D141" t="s">
        <v>446</v>
      </c>
      <c r="E141" t="s">
        <v>447</v>
      </c>
      <c r="F141" t="s">
        <v>448</v>
      </c>
      <c r="G141">
        <v>108277</v>
      </c>
      <c r="H141">
        <v>33235</v>
      </c>
      <c r="I141">
        <v>38984</v>
      </c>
      <c r="J141">
        <f t="shared" si="6"/>
        <v>72219</v>
      </c>
      <c r="K141">
        <f t="shared" si="7"/>
        <v>0.85252924276626307</v>
      </c>
      <c r="L141">
        <f t="shared" si="8"/>
        <v>0.66698375462933035</v>
      </c>
    </row>
    <row r="142" spans="1:12" x14ac:dyDescent="0.6">
      <c r="A142" t="s">
        <v>383</v>
      </c>
      <c r="B142" t="s">
        <v>386</v>
      </c>
      <c r="C142" t="s">
        <v>384</v>
      </c>
      <c r="D142" t="s">
        <v>449</v>
      </c>
      <c r="E142" t="s">
        <v>450</v>
      </c>
      <c r="F142" t="s">
        <v>451</v>
      </c>
      <c r="G142">
        <v>131732</v>
      </c>
      <c r="H142">
        <v>40443</v>
      </c>
      <c r="I142">
        <v>45051</v>
      </c>
      <c r="J142">
        <f t="shared" si="6"/>
        <v>85494</v>
      </c>
      <c r="K142">
        <f t="shared" si="7"/>
        <v>0.89771592195511751</v>
      </c>
      <c r="L142">
        <f t="shared" si="8"/>
        <v>0.64899948380044337</v>
      </c>
    </row>
    <row r="143" spans="1:12" x14ac:dyDescent="0.6">
      <c r="A143" t="s">
        <v>383</v>
      </c>
      <c r="B143" t="s">
        <v>386</v>
      </c>
      <c r="C143" t="s">
        <v>384</v>
      </c>
      <c r="D143" t="s">
        <v>452</v>
      </c>
      <c r="E143" t="s">
        <v>453</v>
      </c>
      <c r="F143" t="s">
        <v>454</v>
      </c>
      <c r="G143">
        <v>49764</v>
      </c>
      <c r="H143">
        <v>17069</v>
      </c>
      <c r="I143">
        <v>19740</v>
      </c>
      <c r="J143">
        <f t="shared" si="6"/>
        <v>36809</v>
      </c>
      <c r="K143">
        <f t="shared" si="7"/>
        <v>0.86469098277608913</v>
      </c>
      <c r="L143">
        <f t="shared" si="8"/>
        <v>0.73967124829193798</v>
      </c>
    </row>
    <row r="144" spans="1:12" x14ac:dyDescent="0.6">
      <c r="A144" t="s">
        <v>383</v>
      </c>
      <c r="B144" t="s">
        <v>386</v>
      </c>
      <c r="C144" t="s">
        <v>384</v>
      </c>
      <c r="D144" t="s">
        <v>455</v>
      </c>
      <c r="E144" t="s">
        <v>456</v>
      </c>
      <c r="F144" t="s">
        <v>457</v>
      </c>
      <c r="G144">
        <v>69586</v>
      </c>
      <c r="H144">
        <v>22880</v>
      </c>
      <c r="I144">
        <v>26264</v>
      </c>
      <c r="J144">
        <f t="shared" si="6"/>
        <v>49144</v>
      </c>
      <c r="K144">
        <f t="shared" si="7"/>
        <v>0.87115443192202258</v>
      </c>
      <c r="L144">
        <f t="shared" si="8"/>
        <v>0.70623401258873908</v>
      </c>
    </row>
    <row r="145" spans="1:12" x14ac:dyDescent="0.6">
      <c r="A145" t="s">
        <v>458</v>
      </c>
      <c r="B145" t="s">
        <v>1045</v>
      </c>
      <c r="C145" t="s">
        <v>459</v>
      </c>
      <c r="D145" t="s">
        <v>460</v>
      </c>
      <c r="E145" t="s">
        <v>461</v>
      </c>
      <c r="F145" t="s">
        <v>462</v>
      </c>
      <c r="G145">
        <v>183966</v>
      </c>
      <c r="H145">
        <v>70906</v>
      </c>
      <c r="I145">
        <v>82999</v>
      </c>
      <c r="J145">
        <f t="shared" si="6"/>
        <v>153905</v>
      </c>
      <c r="K145">
        <f t="shared" si="7"/>
        <v>0.85429944939095648</v>
      </c>
      <c r="L145">
        <f t="shared" si="8"/>
        <v>0.83659480556189736</v>
      </c>
    </row>
    <row r="146" spans="1:12" x14ac:dyDescent="0.6">
      <c r="A146" t="s">
        <v>458</v>
      </c>
      <c r="B146" t="s">
        <v>1045</v>
      </c>
      <c r="C146" t="s">
        <v>459</v>
      </c>
      <c r="D146" t="s">
        <v>463</v>
      </c>
      <c r="E146" t="s">
        <v>464</v>
      </c>
      <c r="F146" t="s">
        <v>465</v>
      </c>
      <c r="G146">
        <v>148027</v>
      </c>
      <c r="H146">
        <v>70174</v>
      </c>
      <c r="I146">
        <v>81076</v>
      </c>
      <c r="J146">
        <f t="shared" si="6"/>
        <v>151250</v>
      </c>
      <c r="K146">
        <f t="shared" si="7"/>
        <v>0.86553357343726878</v>
      </c>
      <c r="L146">
        <f t="shared" si="8"/>
        <v>1.0217730549156572</v>
      </c>
    </row>
    <row r="147" spans="1:12" x14ac:dyDescent="0.6">
      <c r="A147" t="s">
        <v>458</v>
      </c>
      <c r="B147" t="s">
        <v>1045</v>
      </c>
      <c r="C147" t="s">
        <v>459</v>
      </c>
      <c r="D147" t="s">
        <v>466</v>
      </c>
      <c r="E147" t="s">
        <v>467</v>
      </c>
      <c r="F147" t="s">
        <v>468</v>
      </c>
      <c r="G147" t="s">
        <v>5</v>
      </c>
      <c r="H147" t="s">
        <v>5</v>
      </c>
      <c r="I147" t="s">
        <v>5</v>
      </c>
      <c r="J147" t="s">
        <v>5</v>
      </c>
      <c r="K147" t="s">
        <v>5</v>
      </c>
      <c r="L147" t="s">
        <v>5</v>
      </c>
    </row>
    <row r="148" spans="1:12" x14ac:dyDescent="0.6">
      <c r="A148" t="s">
        <v>458</v>
      </c>
      <c r="B148" t="s">
        <v>1045</v>
      </c>
      <c r="C148" t="s">
        <v>459</v>
      </c>
      <c r="D148" t="s">
        <v>469</v>
      </c>
      <c r="E148" t="s">
        <v>470</v>
      </c>
      <c r="F148" t="s">
        <v>471</v>
      </c>
      <c r="G148">
        <v>215393</v>
      </c>
      <c r="H148">
        <v>92879</v>
      </c>
      <c r="I148">
        <v>99524</v>
      </c>
      <c r="J148">
        <f t="shared" si="6"/>
        <v>192403</v>
      </c>
      <c r="K148">
        <f t="shared" si="7"/>
        <v>0.93323218520155937</v>
      </c>
      <c r="L148">
        <f t="shared" si="8"/>
        <v>0.89326486933187244</v>
      </c>
    </row>
    <row r="149" spans="1:12" x14ac:dyDescent="0.6">
      <c r="A149" t="s">
        <v>458</v>
      </c>
      <c r="B149" t="s">
        <v>1045</v>
      </c>
      <c r="C149" t="s">
        <v>459</v>
      </c>
      <c r="D149" t="s">
        <v>472</v>
      </c>
      <c r="E149" t="s">
        <v>473</v>
      </c>
      <c r="F149" t="s">
        <v>474</v>
      </c>
      <c r="G149">
        <v>154822</v>
      </c>
      <c r="H149">
        <v>45840</v>
      </c>
      <c r="I149">
        <v>51945</v>
      </c>
      <c r="J149">
        <f t="shared" si="6"/>
        <v>97785</v>
      </c>
      <c r="K149">
        <f t="shared" si="7"/>
        <v>0.88247184522090671</v>
      </c>
      <c r="L149">
        <f t="shared" si="8"/>
        <v>0.63159628476573093</v>
      </c>
    </row>
    <row r="150" spans="1:12" x14ac:dyDescent="0.6">
      <c r="A150" t="s">
        <v>458</v>
      </c>
      <c r="B150" t="s">
        <v>1045</v>
      </c>
      <c r="C150" t="s">
        <v>459</v>
      </c>
      <c r="D150" t="s">
        <v>475</v>
      </c>
      <c r="E150" t="s">
        <v>476</v>
      </c>
      <c r="F150" t="s">
        <v>477</v>
      </c>
      <c r="G150">
        <v>185305</v>
      </c>
      <c r="H150">
        <v>69673</v>
      </c>
      <c r="I150">
        <v>81848</v>
      </c>
      <c r="J150">
        <f t="shared" si="6"/>
        <v>151521</v>
      </c>
      <c r="K150">
        <f t="shared" si="7"/>
        <v>0.85124865604535238</v>
      </c>
      <c r="L150">
        <f t="shared" si="8"/>
        <v>0.81768435822023156</v>
      </c>
    </row>
    <row r="151" spans="1:12" x14ac:dyDescent="0.6">
      <c r="A151" t="s">
        <v>458</v>
      </c>
      <c r="B151" t="s">
        <v>1045</v>
      </c>
      <c r="C151" t="s">
        <v>459</v>
      </c>
      <c r="D151" t="s">
        <v>478</v>
      </c>
      <c r="E151" t="s">
        <v>479</v>
      </c>
      <c r="F151" t="s">
        <v>480</v>
      </c>
      <c r="G151">
        <v>212526</v>
      </c>
      <c r="H151">
        <v>67956</v>
      </c>
      <c r="I151">
        <v>74235</v>
      </c>
      <c r="J151">
        <f t="shared" si="6"/>
        <v>142191</v>
      </c>
      <c r="K151">
        <f t="shared" si="7"/>
        <v>0.91541725601131541</v>
      </c>
      <c r="L151">
        <f t="shared" si="8"/>
        <v>0.66905225713559757</v>
      </c>
    </row>
    <row r="152" spans="1:12" x14ac:dyDescent="0.6">
      <c r="A152" t="s">
        <v>458</v>
      </c>
      <c r="B152" t="s">
        <v>1045</v>
      </c>
      <c r="C152" t="s">
        <v>459</v>
      </c>
      <c r="D152" t="s">
        <v>481</v>
      </c>
      <c r="E152" t="s">
        <v>482</v>
      </c>
      <c r="F152" t="s">
        <v>483</v>
      </c>
      <c r="G152">
        <v>179498</v>
      </c>
      <c r="H152">
        <v>59723</v>
      </c>
      <c r="I152">
        <v>65199</v>
      </c>
      <c r="J152">
        <f t="shared" si="6"/>
        <v>124922</v>
      </c>
      <c r="K152">
        <f t="shared" si="7"/>
        <v>0.91601098176352402</v>
      </c>
      <c r="L152">
        <f t="shared" si="8"/>
        <v>0.69595204403391686</v>
      </c>
    </row>
    <row r="153" spans="1:12" x14ac:dyDescent="0.6">
      <c r="A153" t="s">
        <v>458</v>
      </c>
      <c r="B153" t="s">
        <v>1045</v>
      </c>
      <c r="C153" t="s">
        <v>459</v>
      </c>
      <c r="D153" t="s">
        <v>484</v>
      </c>
      <c r="E153" t="s">
        <v>485</v>
      </c>
      <c r="F153" t="s">
        <v>486</v>
      </c>
      <c r="G153">
        <v>243792</v>
      </c>
      <c r="H153">
        <v>73393</v>
      </c>
      <c r="I153">
        <v>82825</v>
      </c>
      <c r="J153">
        <f t="shared" si="6"/>
        <v>156218</v>
      </c>
      <c r="K153">
        <f t="shared" si="7"/>
        <v>0.88612134017506794</v>
      </c>
      <c r="L153">
        <f t="shared" si="8"/>
        <v>0.64078394697118857</v>
      </c>
    </row>
    <row r="154" spans="1:12" x14ac:dyDescent="0.6">
      <c r="A154" t="s">
        <v>458</v>
      </c>
      <c r="B154" t="s">
        <v>1045</v>
      </c>
      <c r="C154" t="s">
        <v>459</v>
      </c>
      <c r="D154" t="s">
        <v>487</v>
      </c>
      <c r="E154" t="s">
        <v>488</v>
      </c>
      <c r="F154" t="s">
        <v>489</v>
      </c>
      <c r="G154">
        <v>143756</v>
      </c>
      <c r="H154">
        <v>49897</v>
      </c>
      <c r="I154">
        <v>53092</v>
      </c>
      <c r="J154">
        <f t="shared" si="6"/>
        <v>102989</v>
      </c>
      <c r="K154">
        <f t="shared" si="7"/>
        <v>0.93982144202516382</v>
      </c>
      <c r="L154">
        <f t="shared" si="8"/>
        <v>0.71641531483903276</v>
      </c>
    </row>
    <row r="155" spans="1:12" x14ac:dyDescent="0.6">
      <c r="A155" t="s">
        <v>458</v>
      </c>
      <c r="B155" t="s">
        <v>1045</v>
      </c>
      <c r="C155" t="s">
        <v>459</v>
      </c>
      <c r="D155" t="s">
        <v>490</v>
      </c>
      <c r="E155" t="s">
        <v>491</v>
      </c>
      <c r="F155" t="s">
        <v>492</v>
      </c>
      <c r="G155">
        <v>171564</v>
      </c>
      <c r="H155">
        <v>52609</v>
      </c>
      <c r="I155">
        <v>55797</v>
      </c>
      <c r="J155">
        <f t="shared" si="6"/>
        <v>108406</v>
      </c>
      <c r="K155">
        <f t="shared" si="7"/>
        <v>0.94286431170134599</v>
      </c>
      <c r="L155">
        <f t="shared" si="8"/>
        <v>0.63186915669954069</v>
      </c>
    </row>
    <row r="156" spans="1:12" x14ac:dyDescent="0.6">
      <c r="A156" t="s">
        <v>458</v>
      </c>
      <c r="B156" t="s">
        <v>1045</v>
      </c>
      <c r="C156" t="s">
        <v>459</v>
      </c>
      <c r="D156" t="s">
        <v>493</v>
      </c>
      <c r="E156" t="s">
        <v>494</v>
      </c>
      <c r="F156" t="s">
        <v>495</v>
      </c>
      <c r="G156">
        <v>125776</v>
      </c>
      <c r="H156">
        <v>39248</v>
      </c>
      <c r="I156">
        <v>40481</v>
      </c>
      <c r="J156">
        <f t="shared" si="6"/>
        <v>79729</v>
      </c>
      <c r="K156">
        <f t="shared" si="7"/>
        <v>0.96954126627306636</v>
      </c>
      <c r="L156">
        <f t="shared" si="8"/>
        <v>0.63389676885892376</v>
      </c>
    </row>
    <row r="157" spans="1:12" x14ac:dyDescent="0.6">
      <c r="A157" t="s">
        <v>458</v>
      </c>
      <c r="B157" t="s">
        <v>1045</v>
      </c>
      <c r="C157" t="s">
        <v>459</v>
      </c>
      <c r="D157" t="s">
        <v>496</v>
      </c>
      <c r="E157" t="s">
        <v>497</v>
      </c>
      <c r="F157" t="s">
        <v>498</v>
      </c>
      <c r="G157">
        <v>236730</v>
      </c>
      <c r="H157">
        <v>81893</v>
      </c>
      <c r="I157">
        <v>91309</v>
      </c>
      <c r="J157">
        <f t="shared" si="6"/>
        <v>173202</v>
      </c>
      <c r="K157">
        <f t="shared" si="7"/>
        <v>0.89687763528239273</v>
      </c>
      <c r="L157">
        <f t="shared" si="8"/>
        <v>0.73164364465847165</v>
      </c>
    </row>
    <row r="158" spans="1:12" x14ac:dyDescent="0.6">
      <c r="A158" t="s">
        <v>458</v>
      </c>
      <c r="B158" t="s">
        <v>1045</v>
      </c>
      <c r="C158" t="s">
        <v>459</v>
      </c>
      <c r="D158" t="s">
        <v>499</v>
      </c>
      <c r="E158" t="s">
        <v>500</v>
      </c>
      <c r="F158" t="s">
        <v>501</v>
      </c>
      <c r="G158">
        <v>132858</v>
      </c>
      <c r="H158">
        <v>39864</v>
      </c>
      <c r="I158">
        <v>47092</v>
      </c>
      <c r="J158">
        <f t="shared" si="6"/>
        <v>86956</v>
      </c>
      <c r="K158">
        <f t="shared" si="7"/>
        <v>0.84651320818822728</v>
      </c>
      <c r="L158">
        <f t="shared" si="8"/>
        <v>0.65450330427975734</v>
      </c>
    </row>
    <row r="159" spans="1:12" x14ac:dyDescent="0.6">
      <c r="A159" t="s">
        <v>458</v>
      </c>
      <c r="B159" t="s">
        <v>1045</v>
      </c>
      <c r="C159" t="s">
        <v>459</v>
      </c>
      <c r="D159" t="s">
        <v>502</v>
      </c>
      <c r="E159" t="s">
        <v>503</v>
      </c>
      <c r="F159" t="s">
        <v>504</v>
      </c>
      <c r="G159">
        <v>193203</v>
      </c>
      <c r="H159">
        <v>68441</v>
      </c>
      <c r="I159">
        <v>76232</v>
      </c>
      <c r="J159">
        <f t="shared" si="6"/>
        <v>144673</v>
      </c>
      <c r="K159">
        <f t="shared" si="7"/>
        <v>0.89779882464057092</v>
      </c>
      <c r="L159">
        <f t="shared" si="8"/>
        <v>0.74881342422219122</v>
      </c>
    </row>
    <row r="160" spans="1:12" x14ac:dyDescent="0.6">
      <c r="A160" t="s">
        <v>458</v>
      </c>
      <c r="B160" t="s">
        <v>1045</v>
      </c>
      <c r="C160" t="s">
        <v>459</v>
      </c>
      <c r="D160" t="s">
        <v>505</v>
      </c>
      <c r="E160" t="s">
        <v>506</v>
      </c>
      <c r="F160" t="s">
        <v>507</v>
      </c>
      <c r="G160">
        <v>140700</v>
      </c>
      <c r="H160">
        <v>49065</v>
      </c>
      <c r="I160">
        <v>57895</v>
      </c>
      <c r="J160">
        <f t="shared" si="6"/>
        <v>106960</v>
      </c>
      <c r="K160">
        <f t="shared" si="7"/>
        <v>0.8474825114431298</v>
      </c>
      <c r="L160">
        <f t="shared" si="8"/>
        <v>0.76019900497512438</v>
      </c>
    </row>
    <row r="161" spans="1:12" x14ac:dyDescent="0.6">
      <c r="A161" t="s">
        <v>458</v>
      </c>
      <c r="B161" t="s">
        <v>1045</v>
      </c>
      <c r="C161" t="s">
        <v>459</v>
      </c>
      <c r="D161" t="s">
        <v>508</v>
      </c>
      <c r="E161" t="s">
        <v>509</v>
      </c>
      <c r="F161" t="s">
        <v>510</v>
      </c>
      <c r="G161">
        <v>281489</v>
      </c>
      <c r="H161">
        <v>73962</v>
      </c>
      <c r="I161">
        <v>99687</v>
      </c>
      <c r="J161">
        <f t="shared" si="6"/>
        <v>173649</v>
      </c>
      <c r="K161">
        <f t="shared" si="7"/>
        <v>0.74194227933431645</v>
      </c>
      <c r="L161">
        <f t="shared" si="8"/>
        <v>0.616894443477365</v>
      </c>
    </row>
    <row r="162" spans="1:12" x14ac:dyDescent="0.6">
      <c r="A162" t="s">
        <v>458</v>
      </c>
      <c r="B162" t="s">
        <v>1045</v>
      </c>
      <c r="C162" t="s">
        <v>459</v>
      </c>
      <c r="D162" t="s">
        <v>511</v>
      </c>
      <c r="E162" t="s">
        <v>512</v>
      </c>
      <c r="F162" t="s">
        <v>513</v>
      </c>
      <c r="G162">
        <v>245196</v>
      </c>
      <c r="H162">
        <v>67082</v>
      </c>
      <c r="I162">
        <v>82017</v>
      </c>
      <c r="J162">
        <f t="shared" si="6"/>
        <v>149099</v>
      </c>
      <c r="K162">
        <f t="shared" si="7"/>
        <v>0.81790360535011031</v>
      </c>
      <c r="L162">
        <f t="shared" si="8"/>
        <v>0.60808088223298917</v>
      </c>
    </row>
    <row r="163" spans="1:12" x14ac:dyDescent="0.6">
      <c r="A163" t="s">
        <v>458</v>
      </c>
      <c r="B163" t="s">
        <v>1045</v>
      </c>
      <c r="C163" t="s">
        <v>459</v>
      </c>
      <c r="D163" t="s">
        <v>514</v>
      </c>
      <c r="E163" t="s">
        <v>515</v>
      </c>
      <c r="F163" t="s">
        <v>516</v>
      </c>
      <c r="G163">
        <v>202284</v>
      </c>
      <c r="H163">
        <v>67035</v>
      </c>
      <c r="I163">
        <v>77243</v>
      </c>
      <c r="J163">
        <f t="shared" si="6"/>
        <v>144278</v>
      </c>
      <c r="K163">
        <f t="shared" si="7"/>
        <v>0.86784563002472714</v>
      </c>
      <c r="L163">
        <f t="shared" si="8"/>
        <v>0.71324474501196333</v>
      </c>
    </row>
    <row r="164" spans="1:12" x14ac:dyDescent="0.6">
      <c r="A164" t="s">
        <v>458</v>
      </c>
      <c r="B164" t="s">
        <v>1045</v>
      </c>
      <c r="C164" t="s">
        <v>459</v>
      </c>
      <c r="D164" t="s">
        <v>517</v>
      </c>
      <c r="E164" t="s">
        <v>518</v>
      </c>
      <c r="F164" t="s">
        <v>519</v>
      </c>
      <c r="G164">
        <v>291561</v>
      </c>
      <c r="H164">
        <v>102947</v>
      </c>
      <c r="I164">
        <v>117438</v>
      </c>
      <c r="J164">
        <f t="shared" si="6"/>
        <v>220385</v>
      </c>
      <c r="K164">
        <f t="shared" si="7"/>
        <v>0.87660723104957505</v>
      </c>
      <c r="L164">
        <f t="shared" si="8"/>
        <v>0.75587955865153433</v>
      </c>
    </row>
    <row r="165" spans="1:12" x14ac:dyDescent="0.6">
      <c r="A165" t="s">
        <v>458</v>
      </c>
      <c r="B165" t="s">
        <v>1045</v>
      </c>
      <c r="C165" t="s">
        <v>459</v>
      </c>
      <c r="D165" t="s">
        <v>520</v>
      </c>
      <c r="E165" t="s">
        <v>521</v>
      </c>
      <c r="F165" t="s">
        <v>522</v>
      </c>
      <c r="G165">
        <v>140501</v>
      </c>
      <c r="H165">
        <v>43228</v>
      </c>
      <c r="I165">
        <v>52369</v>
      </c>
      <c r="J165">
        <f t="shared" si="6"/>
        <v>95597</v>
      </c>
      <c r="K165">
        <f t="shared" si="7"/>
        <v>0.82545017090263328</v>
      </c>
      <c r="L165">
        <f t="shared" si="8"/>
        <v>0.68040085123949301</v>
      </c>
    </row>
    <row r="166" spans="1:12" x14ac:dyDescent="0.6">
      <c r="A166" t="s">
        <v>458</v>
      </c>
      <c r="B166" t="s">
        <v>1045</v>
      </c>
      <c r="C166" t="s">
        <v>459</v>
      </c>
      <c r="D166" t="s">
        <v>523</v>
      </c>
      <c r="E166" t="s">
        <v>524</v>
      </c>
      <c r="F166" t="s">
        <v>525</v>
      </c>
      <c r="G166">
        <v>247958</v>
      </c>
      <c r="H166">
        <v>92126</v>
      </c>
      <c r="I166">
        <v>106790</v>
      </c>
      <c r="J166">
        <f t="shared" si="6"/>
        <v>198916</v>
      </c>
      <c r="K166">
        <f t="shared" si="7"/>
        <v>0.86268377188875367</v>
      </c>
      <c r="L166">
        <f t="shared" si="8"/>
        <v>0.80221650440800463</v>
      </c>
    </row>
    <row r="167" spans="1:12" x14ac:dyDescent="0.6">
      <c r="A167" t="s">
        <v>458</v>
      </c>
      <c r="B167" t="s">
        <v>1045</v>
      </c>
      <c r="C167" t="s">
        <v>459</v>
      </c>
      <c r="D167" t="s">
        <v>526</v>
      </c>
      <c r="E167" t="s">
        <v>527</v>
      </c>
      <c r="F167" t="s">
        <v>528</v>
      </c>
      <c r="G167">
        <v>254308</v>
      </c>
      <c r="H167">
        <v>87058</v>
      </c>
      <c r="I167">
        <v>95052</v>
      </c>
      <c r="J167">
        <f t="shared" si="6"/>
        <v>182110</v>
      </c>
      <c r="K167">
        <f t="shared" si="7"/>
        <v>0.91589866599335101</v>
      </c>
      <c r="L167">
        <f t="shared" si="8"/>
        <v>0.71610016200827342</v>
      </c>
    </row>
    <row r="168" spans="1:12" x14ac:dyDescent="0.6">
      <c r="A168" t="s">
        <v>458</v>
      </c>
      <c r="B168" t="s">
        <v>1045</v>
      </c>
      <c r="C168" t="s">
        <v>459</v>
      </c>
      <c r="D168" t="s">
        <v>529</v>
      </c>
      <c r="E168" t="s">
        <v>530</v>
      </c>
      <c r="F168" t="s">
        <v>531</v>
      </c>
      <c r="G168">
        <v>269848</v>
      </c>
      <c r="H168">
        <v>90473</v>
      </c>
      <c r="I168">
        <v>105364</v>
      </c>
      <c r="J168">
        <f t="shared" si="6"/>
        <v>195837</v>
      </c>
      <c r="K168">
        <f t="shared" si="7"/>
        <v>0.85867089328423374</v>
      </c>
      <c r="L168">
        <f t="shared" si="8"/>
        <v>0.72573078177344286</v>
      </c>
    </row>
    <row r="169" spans="1:12" x14ac:dyDescent="0.6">
      <c r="A169" t="s">
        <v>458</v>
      </c>
      <c r="B169" t="s">
        <v>1045</v>
      </c>
      <c r="C169" t="s">
        <v>459</v>
      </c>
      <c r="D169" t="s">
        <v>532</v>
      </c>
      <c r="E169" t="s">
        <v>533</v>
      </c>
      <c r="F169" t="s">
        <v>534</v>
      </c>
      <c r="G169">
        <v>301577</v>
      </c>
      <c r="H169">
        <v>90272</v>
      </c>
      <c r="I169">
        <v>109572</v>
      </c>
      <c r="J169">
        <f t="shared" si="6"/>
        <v>199844</v>
      </c>
      <c r="K169">
        <f t="shared" si="7"/>
        <v>0.82386011024714345</v>
      </c>
      <c r="L169">
        <f t="shared" si="8"/>
        <v>0.66266326676105936</v>
      </c>
    </row>
    <row r="170" spans="1:12" x14ac:dyDescent="0.6">
      <c r="A170" t="s">
        <v>458</v>
      </c>
      <c r="B170" t="s">
        <v>1045</v>
      </c>
      <c r="C170" t="s">
        <v>459</v>
      </c>
      <c r="D170" t="s">
        <v>535</v>
      </c>
      <c r="E170" t="s">
        <v>536</v>
      </c>
      <c r="F170" t="s">
        <v>537</v>
      </c>
      <c r="G170">
        <v>175373</v>
      </c>
      <c r="H170">
        <v>57343</v>
      </c>
      <c r="I170">
        <v>68963</v>
      </c>
      <c r="J170">
        <f t="shared" si="6"/>
        <v>126306</v>
      </c>
      <c r="K170">
        <f t="shared" si="7"/>
        <v>0.83150384989052095</v>
      </c>
      <c r="L170">
        <f t="shared" si="8"/>
        <v>0.72021348782309702</v>
      </c>
    </row>
    <row r="171" spans="1:12" x14ac:dyDescent="0.6">
      <c r="A171" t="s">
        <v>458</v>
      </c>
      <c r="B171" t="s">
        <v>1045</v>
      </c>
      <c r="C171" t="s">
        <v>459</v>
      </c>
      <c r="D171" t="s">
        <v>538</v>
      </c>
      <c r="E171" t="s">
        <v>539</v>
      </c>
      <c r="F171" t="s">
        <v>540</v>
      </c>
      <c r="G171">
        <v>199788</v>
      </c>
      <c r="H171">
        <v>66023</v>
      </c>
      <c r="I171">
        <v>75787</v>
      </c>
      <c r="J171">
        <f t="shared" si="6"/>
        <v>141810</v>
      </c>
      <c r="K171">
        <f t="shared" si="7"/>
        <v>0.87116523942100887</v>
      </c>
      <c r="L171">
        <f t="shared" si="8"/>
        <v>0.70980239053396599</v>
      </c>
    </row>
    <row r="172" spans="1:12" x14ac:dyDescent="0.6">
      <c r="A172" t="s">
        <v>458</v>
      </c>
      <c r="B172" t="s">
        <v>1045</v>
      </c>
      <c r="C172" t="s">
        <v>459</v>
      </c>
      <c r="D172" t="s">
        <v>541</v>
      </c>
      <c r="E172" t="s">
        <v>542</v>
      </c>
      <c r="F172" t="s">
        <v>543</v>
      </c>
      <c r="G172">
        <v>236293</v>
      </c>
      <c r="H172">
        <v>77336</v>
      </c>
      <c r="I172">
        <v>91378</v>
      </c>
      <c r="J172">
        <f t="shared" si="6"/>
        <v>168714</v>
      </c>
      <c r="K172">
        <f t="shared" si="7"/>
        <v>0.84633062662785352</v>
      </c>
      <c r="L172">
        <f t="shared" si="8"/>
        <v>0.71400337716309836</v>
      </c>
    </row>
    <row r="173" spans="1:12" x14ac:dyDescent="0.6">
      <c r="A173" t="s">
        <v>544</v>
      </c>
      <c r="B173" t="s">
        <v>1046</v>
      </c>
      <c r="C173" t="s">
        <v>545</v>
      </c>
      <c r="D173" t="s">
        <v>546</v>
      </c>
      <c r="E173" t="s">
        <v>547</v>
      </c>
      <c r="F173" t="s">
        <v>548</v>
      </c>
      <c r="G173">
        <v>258003</v>
      </c>
      <c r="H173">
        <v>73696</v>
      </c>
      <c r="I173">
        <v>90546</v>
      </c>
      <c r="J173">
        <f t="shared" si="6"/>
        <v>164242</v>
      </c>
      <c r="K173">
        <f t="shared" si="7"/>
        <v>0.81390674353367354</v>
      </c>
      <c r="L173">
        <f t="shared" si="8"/>
        <v>0.63658949702135248</v>
      </c>
    </row>
    <row r="174" spans="1:12" x14ac:dyDescent="0.6">
      <c r="A174" t="s">
        <v>544</v>
      </c>
      <c r="B174" t="s">
        <v>1046</v>
      </c>
      <c r="C174" t="s">
        <v>545</v>
      </c>
      <c r="D174" t="s">
        <v>549</v>
      </c>
      <c r="E174" t="s">
        <v>550</v>
      </c>
      <c r="F174" t="s">
        <v>551</v>
      </c>
      <c r="G174">
        <v>222090</v>
      </c>
      <c r="H174">
        <v>76195</v>
      </c>
      <c r="I174">
        <v>81273</v>
      </c>
      <c r="J174">
        <f t="shared" si="6"/>
        <v>157468</v>
      </c>
      <c r="K174">
        <f t="shared" si="7"/>
        <v>0.9375192253269844</v>
      </c>
      <c r="L174">
        <f t="shared" si="8"/>
        <v>0.70902787158359226</v>
      </c>
    </row>
    <row r="175" spans="1:12" x14ac:dyDescent="0.6">
      <c r="A175" t="s">
        <v>544</v>
      </c>
      <c r="B175" t="s">
        <v>1046</v>
      </c>
      <c r="C175" t="s">
        <v>545</v>
      </c>
      <c r="D175" t="s">
        <v>552</v>
      </c>
      <c r="E175" t="s">
        <v>553</v>
      </c>
      <c r="F175" t="s">
        <v>554</v>
      </c>
      <c r="G175">
        <v>161391</v>
      </c>
      <c r="H175">
        <v>60608</v>
      </c>
      <c r="I175">
        <v>65157</v>
      </c>
      <c r="J175">
        <f t="shared" si="6"/>
        <v>125765</v>
      </c>
      <c r="K175">
        <f t="shared" si="7"/>
        <v>0.93018401706647025</v>
      </c>
      <c r="L175">
        <f t="shared" si="8"/>
        <v>0.77925658803774689</v>
      </c>
    </row>
    <row r="176" spans="1:12" x14ac:dyDescent="0.6">
      <c r="A176" t="s">
        <v>544</v>
      </c>
      <c r="B176" t="s">
        <v>1046</v>
      </c>
      <c r="C176" t="s">
        <v>545</v>
      </c>
      <c r="D176" t="s">
        <v>555</v>
      </c>
      <c r="E176" t="s">
        <v>556</v>
      </c>
      <c r="F176" t="s">
        <v>557</v>
      </c>
      <c r="G176">
        <v>160538</v>
      </c>
      <c r="H176">
        <v>48348</v>
      </c>
      <c r="I176">
        <v>52861</v>
      </c>
      <c r="J176">
        <f t="shared" si="6"/>
        <v>101209</v>
      </c>
      <c r="K176">
        <f t="shared" si="7"/>
        <v>0.91462514897561531</v>
      </c>
      <c r="L176">
        <f t="shared" si="8"/>
        <v>0.63043640757951391</v>
      </c>
    </row>
    <row r="177" spans="1:12" x14ac:dyDescent="0.6">
      <c r="A177" t="s">
        <v>544</v>
      </c>
      <c r="B177" t="s">
        <v>1046</v>
      </c>
      <c r="C177" t="s">
        <v>545</v>
      </c>
      <c r="D177" t="s">
        <v>558</v>
      </c>
      <c r="E177" t="s">
        <v>559</v>
      </c>
      <c r="F177" t="s">
        <v>560</v>
      </c>
      <c r="G177">
        <v>185012</v>
      </c>
      <c r="H177">
        <v>79595</v>
      </c>
      <c r="I177">
        <v>85781</v>
      </c>
      <c r="J177">
        <f t="shared" si="6"/>
        <v>165376</v>
      </c>
      <c r="K177">
        <f t="shared" si="7"/>
        <v>0.92788612862988307</v>
      </c>
      <c r="L177">
        <f t="shared" si="8"/>
        <v>0.89386634380472618</v>
      </c>
    </row>
    <row r="178" spans="1:12" x14ac:dyDescent="0.6">
      <c r="A178" t="s">
        <v>544</v>
      </c>
      <c r="B178" t="s">
        <v>1046</v>
      </c>
      <c r="C178" t="s">
        <v>545</v>
      </c>
      <c r="D178" t="s">
        <v>561</v>
      </c>
      <c r="E178" t="s">
        <v>562</v>
      </c>
      <c r="F178" t="s">
        <v>563</v>
      </c>
      <c r="G178">
        <v>266316</v>
      </c>
      <c r="H178">
        <v>79694</v>
      </c>
      <c r="I178">
        <v>82911</v>
      </c>
      <c r="J178">
        <f t="shared" si="6"/>
        <v>162605</v>
      </c>
      <c r="K178">
        <f t="shared" si="7"/>
        <v>0.96119935834810821</v>
      </c>
      <c r="L178">
        <f t="shared" si="8"/>
        <v>0.61057165172201444</v>
      </c>
    </row>
    <row r="179" spans="1:12" x14ac:dyDescent="0.6">
      <c r="A179" t="s">
        <v>544</v>
      </c>
      <c r="B179" t="s">
        <v>1046</v>
      </c>
      <c r="C179" t="s">
        <v>545</v>
      </c>
      <c r="D179" t="s">
        <v>564</v>
      </c>
      <c r="E179" t="s">
        <v>565</v>
      </c>
      <c r="F179" t="s">
        <v>566</v>
      </c>
      <c r="G179">
        <v>233867</v>
      </c>
      <c r="H179" t="s">
        <v>5</v>
      </c>
      <c r="I179" t="s">
        <v>5</v>
      </c>
      <c r="J179">
        <v>175938</v>
      </c>
      <c r="K179" t="e">
        <f t="shared" si="7"/>
        <v>#VALUE!</v>
      </c>
      <c r="L179">
        <f t="shared" si="8"/>
        <v>0.75229938383782236</v>
      </c>
    </row>
    <row r="180" spans="1:12" x14ac:dyDescent="0.6">
      <c r="A180" t="s">
        <v>544</v>
      </c>
      <c r="B180" t="s">
        <v>1046</v>
      </c>
      <c r="C180" t="s">
        <v>545</v>
      </c>
      <c r="D180" t="s">
        <v>567</v>
      </c>
      <c r="E180" t="s">
        <v>568</v>
      </c>
      <c r="F180" t="s">
        <v>569</v>
      </c>
      <c r="G180">
        <v>194023</v>
      </c>
      <c r="H180">
        <v>77476</v>
      </c>
      <c r="I180">
        <v>81950</v>
      </c>
      <c r="J180">
        <f t="shared" si="6"/>
        <v>159426</v>
      </c>
      <c r="K180">
        <f t="shared" si="7"/>
        <v>0.94540573520439297</v>
      </c>
      <c r="L180">
        <f t="shared" si="8"/>
        <v>0.82168608876267246</v>
      </c>
    </row>
    <row r="181" spans="1:12" x14ac:dyDescent="0.6">
      <c r="A181" t="s">
        <v>544</v>
      </c>
      <c r="B181" t="s">
        <v>1046</v>
      </c>
      <c r="C181" t="s">
        <v>545</v>
      </c>
      <c r="D181" t="s">
        <v>570</v>
      </c>
      <c r="E181" t="s">
        <v>571</v>
      </c>
      <c r="F181" t="s">
        <v>572</v>
      </c>
      <c r="G181">
        <v>159408</v>
      </c>
      <c r="H181">
        <v>48173</v>
      </c>
      <c r="I181">
        <v>52716</v>
      </c>
      <c r="J181">
        <f t="shared" si="6"/>
        <v>100889</v>
      </c>
      <c r="K181">
        <f t="shared" si="7"/>
        <v>0.91382123074588362</v>
      </c>
      <c r="L181">
        <f t="shared" si="8"/>
        <v>0.63289797249824353</v>
      </c>
    </row>
    <row r="182" spans="1:12" x14ac:dyDescent="0.6">
      <c r="A182" t="s">
        <v>544</v>
      </c>
      <c r="B182" t="s">
        <v>1046</v>
      </c>
      <c r="C182" t="s">
        <v>545</v>
      </c>
      <c r="D182" t="s">
        <v>573</v>
      </c>
      <c r="E182" t="s">
        <v>574</v>
      </c>
      <c r="F182" t="s">
        <v>575</v>
      </c>
      <c r="G182">
        <v>188744</v>
      </c>
      <c r="H182">
        <v>61085</v>
      </c>
      <c r="I182">
        <v>65936</v>
      </c>
      <c r="J182">
        <f t="shared" si="6"/>
        <v>127021</v>
      </c>
      <c r="K182">
        <f t="shared" si="7"/>
        <v>0.92642865809269592</v>
      </c>
      <c r="L182">
        <f t="shared" si="8"/>
        <v>0.67298033314966299</v>
      </c>
    </row>
    <row r="183" spans="1:12" x14ac:dyDescent="0.6">
      <c r="A183" t="s">
        <v>576</v>
      </c>
      <c r="B183" t="s">
        <v>1047</v>
      </c>
      <c r="C183" t="s">
        <v>577</v>
      </c>
      <c r="D183" t="s">
        <v>578</v>
      </c>
      <c r="E183" t="s">
        <v>579</v>
      </c>
      <c r="F183" t="s">
        <v>580</v>
      </c>
      <c r="G183">
        <v>229376</v>
      </c>
      <c r="H183">
        <v>65851</v>
      </c>
      <c r="I183">
        <v>72386</v>
      </c>
      <c r="J183">
        <f t="shared" si="6"/>
        <v>138237</v>
      </c>
      <c r="K183">
        <f t="shared" si="7"/>
        <v>0.90972011162379463</v>
      </c>
      <c r="L183">
        <f t="shared" si="8"/>
        <v>0.6026654924665179</v>
      </c>
    </row>
    <row r="184" spans="1:12" x14ac:dyDescent="0.6">
      <c r="A184" t="s">
        <v>576</v>
      </c>
      <c r="B184" t="s">
        <v>1047</v>
      </c>
      <c r="C184" t="s">
        <v>577</v>
      </c>
      <c r="D184" t="s">
        <v>581</v>
      </c>
      <c r="E184" t="s">
        <v>582</v>
      </c>
      <c r="F184" t="s">
        <v>583</v>
      </c>
      <c r="G184">
        <v>137845</v>
      </c>
      <c r="H184">
        <v>39743</v>
      </c>
      <c r="I184">
        <v>43722</v>
      </c>
      <c r="J184">
        <f t="shared" si="6"/>
        <v>83465</v>
      </c>
      <c r="K184">
        <f t="shared" si="7"/>
        <v>0.90899318420932251</v>
      </c>
      <c r="L184">
        <f t="shared" si="8"/>
        <v>0.60549892995756105</v>
      </c>
    </row>
    <row r="185" spans="1:12" x14ac:dyDescent="0.6">
      <c r="A185" t="s">
        <v>576</v>
      </c>
      <c r="B185" t="s">
        <v>1047</v>
      </c>
      <c r="C185" t="s">
        <v>577</v>
      </c>
      <c r="D185" t="s">
        <v>584</v>
      </c>
      <c r="E185" t="s">
        <v>585</v>
      </c>
      <c r="F185" t="s">
        <v>586</v>
      </c>
      <c r="G185">
        <v>232434</v>
      </c>
      <c r="H185">
        <v>69151</v>
      </c>
      <c r="I185">
        <v>73914</v>
      </c>
      <c r="J185">
        <f t="shared" si="6"/>
        <v>143065</v>
      </c>
      <c r="K185">
        <f t="shared" si="7"/>
        <v>0.9355602456909381</v>
      </c>
      <c r="L185">
        <f t="shared" si="8"/>
        <v>0.61550805820146792</v>
      </c>
    </row>
    <row r="186" spans="1:12" x14ac:dyDescent="0.6">
      <c r="A186" t="s">
        <v>576</v>
      </c>
      <c r="B186" t="s">
        <v>1047</v>
      </c>
      <c r="C186" t="s">
        <v>577</v>
      </c>
      <c r="D186" t="s">
        <v>587</v>
      </c>
      <c r="E186" t="s">
        <v>588</v>
      </c>
      <c r="F186" t="s">
        <v>589</v>
      </c>
      <c r="G186">
        <v>217867</v>
      </c>
      <c r="H186">
        <v>57939</v>
      </c>
      <c r="I186">
        <v>70818</v>
      </c>
      <c r="J186">
        <f t="shared" si="6"/>
        <v>128757</v>
      </c>
      <c r="K186">
        <f t="shared" si="7"/>
        <v>0.81813945607049054</v>
      </c>
      <c r="L186">
        <f t="shared" si="8"/>
        <v>0.59098899787485026</v>
      </c>
    </row>
    <row r="187" spans="1:12" x14ac:dyDescent="0.6">
      <c r="A187" t="s">
        <v>576</v>
      </c>
      <c r="B187" t="s">
        <v>1047</v>
      </c>
      <c r="C187" t="s">
        <v>577</v>
      </c>
      <c r="D187" t="s">
        <v>590</v>
      </c>
      <c r="E187" t="s">
        <v>591</v>
      </c>
      <c r="F187" t="s">
        <v>592</v>
      </c>
      <c r="G187">
        <v>197394</v>
      </c>
      <c r="H187">
        <v>51175</v>
      </c>
      <c r="I187">
        <v>57068</v>
      </c>
      <c r="J187">
        <f t="shared" si="6"/>
        <v>108243</v>
      </c>
      <c r="K187">
        <f t="shared" si="7"/>
        <v>0.8967372257657531</v>
      </c>
      <c r="L187">
        <f t="shared" si="8"/>
        <v>0.54836013252682447</v>
      </c>
    </row>
    <row r="188" spans="1:12" x14ac:dyDescent="0.6">
      <c r="A188" t="s">
        <v>576</v>
      </c>
      <c r="B188" t="s">
        <v>1047</v>
      </c>
      <c r="C188" t="s">
        <v>577</v>
      </c>
      <c r="D188" t="s">
        <v>593</v>
      </c>
      <c r="E188" t="s">
        <v>594</v>
      </c>
      <c r="F188" t="s">
        <v>595</v>
      </c>
      <c r="G188">
        <v>137024</v>
      </c>
      <c r="H188">
        <v>39719</v>
      </c>
      <c r="I188">
        <v>42270</v>
      </c>
      <c r="J188">
        <f t="shared" si="6"/>
        <v>81989</v>
      </c>
      <c r="K188">
        <f t="shared" si="7"/>
        <v>0.9396498698840785</v>
      </c>
      <c r="L188">
        <f t="shared" si="8"/>
        <v>0.59835503269500234</v>
      </c>
    </row>
    <row r="189" spans="1:12" x14ac:dyDescent="0.6">
      <c r="A189" t="s">
        <v>576</v>
      </c>
      <c r="B189" t="s">
        <v>1047</v>
      </c>
      <c r="C189" t="s">
        <v>577</v>
      </c>
      <c r="D189" t="s">
        <v>596</v>
      </c>
      <c r="E189" t="s">
        <v>597</v>
      </c>
      <c r="F189" t="s">
        <v>598</v>
      </c>
      <c r="G189">
        <v>187000</v>
      </c>
      <c r="H189">
        <v>44302</v>
      </c>
      <c r="I189">
        <v>51467</v>
      </c>
      <c r="J189">
        <f t="shared" si="6"/>
        <v>95769</v>
      </c>
      <c r="K189">
        <f t="shared" si="7"/>
        <v>0.86078458041074868</v>
      </c>
      <c r="L189">
        <f t="shared" si="8"/>
        <v>0.51213368983957219</v>
      </c>
    </row>
    <row r="190" spans="1:12" x14ac:dyDescent="0.6">
      <c r="A190" t="s">
        <v>576</v>
      </c>
      <c r="B190" t="s">
        <v>1047</v>
      </c>
      <c r="C190" t="s">
        <v>577</v>
      </c>
      <c r="D190" t="s">
        <v>599</v>
      </c>
      <c r="E190" t="s">
        <v>600</v>
      </c>
      <c r="F190" t="s">
        <v>601</v>
      </c>
      <c r="G190">
        <v>136716</v>
      </c>
      <c r="H190">
        <v>47960</v>
      </c>
      <c r="I190">
        <v>51696</v>
      </c>
      <c r="J190">
        <f t="shared" si="6"/>
        <v>99656</v>
      </c>
      <c r="K190">
        <f t="shared" si="7"/>
        <v>0.92773135252243888</v>
      </c>
      <c r="L190">
        <f t="shared" si="8"/>
        <v>0.72892711899119345</v>
      </c>
    </row>
    <row r="191" spans="1:12" x14ac:dyDescent="0.6">
      <c r="A191" t="s">
        <v>576</v>
      </c>
      <c r="B191" t="s">
        <v>1047</v>
      </c>
      <c r="C191" t="s">
        <v>577</v>
      </c>
      <c r="D191" t="s">
        <v>602</v>
      </c>
      <c r="E191" t="s">
        <v>603</v>
      </c>
      <c r="F191" t="s">
        <v>604</v>
      </c>
      <c r="G191">
        <v>528812</v>
      </c>
      <c r="H191">
        <v>125741</v>
      </c>
      <c r="I191">
        <v>138528</v>
      </c>
      <c r="J191">
        <f t="shared" si="6"/>
        <v>264269</v>
      </c>
      <c r="K191">
        <f t="shared" si="7"/>
        <v>0.90769375144375142</v>
      </c>
      <c r="L191">
        <f t="shared" si="8"/>
        <v>0.49974092872325138</v>
      </c>
    </row>
    <row r="192" spans="1:12" x14ac:dyDescent="0.6">
      <c r="A192" t="s">
        <v>576</v>
      </c>
      <c r="B192" t="s">
        <v>1047</v>
      </c>
      <c r="C192" t="s">
        <v>577</v>
      </c>
      <c r="D192" t="s">
        <v>605</v>
      </c>
      <c r="E192" t="s">
        <v>606</v>
      </c>
      <c r="F192" t="s">
        <v>607</v>
      </c>
      <c r="G192">
        <v>308144</v>
      </c>
      <c r="H192">
        <v>17977</v>
      </c>
      <c r="I192">
        <v>18278</v>
      </c>
      <c r="J192">
        <f t="shared" si="6"/>
        <v>36255</v>
      </c>
      <c r="K192">
        <f t="shared" si="7"/>
        <v>0.98353211511106253</v>
      </c>
      <c r="L192">
        <f t="shared" si="8"/>
        <v>0.11765603094657043</v>
      </c>
    </row>
    <row r="193" spans="1:12" x14ac:dyDescent="0.6">
      <c r="A193" t="s">
        <v>576</v>
      </c>
      <c r="B193" t="s">
        <v>1047</v>
      </c>
      <c r="C193" t="s">
        <v>577</v>
      </c>
      <c r="D193" t="s">
        <v>608</v>
      </c>
      <c r="E193" t="s">
        <v>609</v>
      </c>
      <c r="F193" t="s">
        <v>610</v>
      </c>
      <c r="G193">
        <v>167209</v>
      </c>
      <c r="H193">
        <v>50403</v>
      </c>
      <c r="I193">
        <v>50797</v>
      </c>
      <c r="J193">
        <f t="shared" si="6"/>
        <v>101200</v>
      </c>
      <c r="K193">
        <f t="shared" si="7"/>
        <v>0.99224363643522251</v>
      </c>
      <c r="L193">
        <f t="shared" si="8"/>
        <v>0.60523057969367677</v>
      </c>
    </row>
    <row r="194" spans="1:12" x14ac:dyDescent="0.6">
      <c r="A194" t="s">
        <v>576</v>
      </c>
      <c r="B194" t="s">
        <v>1047</v>
      </c>
      <c r="C194" t="s">
        <v>577</v>
      </c>
      <c r="D194" t="s">
        <v>611</v>
      </c>
      <c r="E194" t="s">
        <v>612</v>
      </c>
      <c r="F194" t="s">
        <v>613</v>
      </c>
      <c r="G194">
        <v>60783</v>
      </c>
      <c r="H194">
        <v>21134</v>
      </c>
      <c r="I194">
        <v>26334</v>
      </c>
      <c r="J194">
        <f t="shared" si="6"/>
        <v>47468</v>
      </c>
      <c r="K194">
        <f t="shared" si="7"/>
        <v>0.80253664464190777</v>
      </c>
      <c r="L194">
        <f t="shared" si="8"/>
        <v>0.78094203971505194</v>
      </c>
    </row>
    <row r="195" spans="1:12" x14ac:dyDescent="0.6">
      <c r="A195" t="s">
        <v>576</v>
      </c>
      <c r="B195" t="s">
        <v>1047</v>
      </c>
      <c r="C195" t="s">
        <v>577</v>
      </c>
      <c r="D195" t="s">
        <v>614</v>
      </c>
      <c r="E195" t="s">
        <v>615</v>
      </c>
      <c r="F195" t="s">
        <v>616</v>
      </c>
      <c r="G195">
        <v>98270</v>
      </c>
      <c r="H195">
        <v>32887</v>
      </c>
      <c r="I195">
        <v>38552</v>
      </c>
      <c r="J195">
        <f t="shared" si="6"/>
        <v>71439</v>
      </c>
      <c r="K195">
        <f t="shared" si="7"/>
        <v>0.85305561319775891</v>
      </c>
      <c r="L195">
        <f t="shared" si="8"/>
        <v>0.72696652081001323</v>
      </c>
    </row>
    <row r="196" spans="1:12" x14ac:dyDescent="0.6">
      <c r="A196" t="s">
        <v>576</v>
      </c>
      <c r="B196" t="s">
        <v>1047</v>
      </c>
      <c r="C196" t="s">
        <v>577</v>
      </c>
      <c r="D196" t="s">
        <v>617</v>
      </c>
      <c r="E196" t="s">
        <v>618</v>
      </c>
      <c r="F196" t="s">
        <v>619</v>
      </c>
      <c r="G196">
        <v>115941</v>
      </c>
      <c r="H196">
        <v>37886</v>
      </c>
      <c r="I196">
        <v>40718</v>
      </c>
      <c r="J196">
        <f t="shared" si="6"/>
        <v>78604</v>
      </c>
      <c r="K196">
        <f t="shared" si="7"/>
        <v>0.93044845031681322</v>
      </c>
      <c r="L196">
        <f t="shared" si="8"/>
        <v>0.6779655169439629</v>
      </c>
    </row>
    <row r="197" spans="1:12" x14ac:dyDescent="0.6">
      <c r="A197" t="s">
        <v>576</v>
      </c>
      <c r="B197" t="s">
        <v>1047</v>
      </c>
      <c r="C197" t="s">
        <v>577</v>
      </c>
      <c r="D197" t="s">
        <v>620</v>
      </c>
      <c r="E197" t="s">
        <v>621</v>
      </c>
      <c r="F197" t="s">
        <v>622</v>
      </c>
      <c r="G197">
        <v>116465</v>
      </c>
      <c r="H197">
        <v>37949</v>
      </c>
      <c r="I197">
        <v>37369</v>
      </c>
      <c r="J197">
        <f t="shared" ref="J197:J260" si="9">H197+I197</f>
        <v>75318</v>
      </c>
      <c r="K197">
        <f t="shared" ref="K197:K260" si="10">H197/I197</f>
        <v>1.0155208862961278</v>
      </c>
      <c r="L197">
        <f t="shared" ref="L197:L260" si="11">J197/G197</f>
        <v>0.6467007255398618</v>
      </c>
    </row>
    <row r="198" spans="1:12" x14ac:dyDescent="0.6">
      <c r="A198" t="s">
        <v>576</v>
      </c>
      <c r="B198" t="s">
        <v>1047</v>
      </c>
      <c r="C198" t="s">
        <v>577</v>
      </c>
      <c r="D198" t="s">
        <v>623</v>
      </c>
      <c r="E198" t="s">
        <v>624</v>
      </c>
      <c r="F198" t="s">
        <v>625</v>
      </c>
      <c r="G198">
        <v>149332</v>
      </c>
      <c r="H198">
        <v>46963</v>
      </c>
      <c r="I198">
        <v>50667</v>
      </c>
      <c r="J198">
        <f t="shared" si="9"/>
        <v>97630</v>
      </c>
      <c r="K198">
        <f t="shared" si="10"/>
        <v>0.92689521779461981</v>
      </c>
      <c r="L198">
        <f t="shared" si="11"/>
        <v>0.65377815873356016</v>
      </c>
    </row>
    <row r="199" spans="1:12" x14ac:dyDescent="0.6">
      <c r="A199" t="s">
        <v>576</v>
      </c>
      <c r="B199" t="s">
        <v>1047</v>
      </c>
      <c r="C199" t="s">
        <v>577</v>
      </c>
      <c r="D199" t="s">
        <v>626</v>
      </c>
      <c r="E199" t="s">
        <v>627</v>
      </c>
      <c r="F199" t="s">
        <v>628</v>
      </c>
      <c r="G199">
        <v>61282</v>
      </c>
      <c r="H199">
        <v>20463</v>
      </c>
      <c r="I199">
        <v>21939</v>
      </c>
      <c r="J199">
        <f t="shared" si="9"/>
        <v>42402</v>
      </c>
      <c r="K199">
        <f t="shared" si="10"/>
        <v>0.93272254888554629</v>
      </c>
      <c r="L199">
        <f t="shared" si="11"/>
        <v>0.69191606018080354</v>
      </c>
    </row>
    <row r="200" spans="1:12" x14ac:dyDescent="0.6">
      <c r="A200" t="s">
        <v>629</v>
      </c>
      <c r="B200" t="s">
        <v>1048</v>
      </c>
      <c r="C200" t="s">
        <v>630</v>
      </c>
      <c r="D200" t="s">
        <v>631</v>
      </c>
      <c r="E200" t="s">
        <v>632</v>
      </c>
      <c r="F200" t="s">
        <v>633</v>
      </c>
      <c r="G200">
        <v>259771</v>
      </c>
      <c r="H200">
        <v>84824</v>
      </c>
      <c r="I200">
        <v>98048</v>
      </c>
      <c r="J200">
        <f t="shared" si="9"/>
        <v>182872</v>
      </c>
      <c r="K200">
        <f t="shared" si="10"/>
        <v>0.86512728459530031</v>
      </c>
      <c r="L200">
        <f t="shared" si="11"/>
        <v>0.70397388469074684</v>
      </c>
    </row>
    <row r="201" spans="1:12" x14ac:dyDescent="0.6">
      <c r="A201" t="s">
        <v>629</v>
      </c>
      <c r="B201" t="s">
        <v>1048</v>
      </c>
      <c r="C201" t="s">
        <v>630</v>
      </c>
      <c r="D201" t="s">
        <v>634</v>
      </c>
      <c r="E201" t="s">
        <v>635</v>
      </c>
      <c r="F201" t="s">
        <v>636</v>
      </c>
      <c r="G201">
        <v>255807</v>
      </c>
      <c r="H201">
        <v>83299</v>
      </c>
      <c r="I201">
        <v>97306</v>
      </c>
      <c r="J201">
        <f t="shared" si="9"/>
        <v>180605</v>
      </c>
      <c r="K201">
        <f t="shared" si="10"/>
        <v>0.85605204201179785</v>
      </c>
      <c r="L201">
        <f t="shared" si="11"/>
        <v>0.70602055455871027</v>
      </c>
    </row>
    <row r="202" spans="1:12" x14ac:dyDescent="0.6">
      <c r="A202" t="s">
        <v>629</v>
      </c>
      <c r="B202" t="s">
        <v>1048</v>
      </c>
      <c r="C202" t="s">
        <v>630</v>
      </c>
      <c r="D202" t="s">
        <v>637</v>
      </c>
      <c r="E202" t="s">
        <v>638</v>
      </c>
      <c r="F202" t="s">
        <v>639</v>
      </c>
      <c r="G202">
        <v>191020</v>
      </c>
      <c r="H202">
        <v>61055</v>
      </c>
      <c r="I202">
        <v>69895</v>
      </c>
      <c r="J202">
        <f t="shared" si="9"/>
        <v>130950</v>
      </c>
      <c r="K202">
        <f t="shared" si="10"/>
        <v>0.87352457257314542</v>
      </c>
      <c r="L202">
        <f t="shared" si="11"/>
        <v>0.68553031096220296</v>
      </c>
    </row>
    <row r="203" spans="1:12" x14ac:dyDescent="0.6">
      <c r="A203" t="s">
        <v>629</v>
      </c>
      <c r="B203" t="s">
        <v>1048</v>
      </c>
      <c r="C203" t="s">
        <v>630</v>
      </c>
      <c r="D203" t="s">
        <v>640</v>
      </c>
      <c r="E203" t="s">
        <v>641</v>
      </c>
      <c r="F203" t="s">
        <v>642</v>
      </c>
      <c r="G203">
        <v>23392</v>
      </c>
      <c r="H203">
        <v>72506</v>
      </c>
      <c r="I203">
        <v>76863</v>
      </c>
      <c r="J203">
        <f t="shared" si="9"/>
        <v>149369</v>
      </c>
      <c r="K203">
        <f t="shared" si="10"/>
        <v>0.94331472880319533</v>
      </c>
      <c r="L203">
        <f t="shared" si="11"/>
        <v>6.3854736662106699</v>
      </c>
    </row>
    <row r="204" spans="1:12" x14ac:dyDescent="0.6">
      <c r="A204" t="s">
        <v>629</v>
      </c>
      <c r="B204" t="s">
        <v>1048</v>
      </c>
      <c r="C204" t="s">
        <v>630</v>
      </c>
      <c r="D204" t="s">
        <v>643</v>
      </c>
      <c r="E204" t="s">
        <v>644</v>
      </c>
      <c r="F204" t="s">
        <v>645</v>
      </c>
      <c r="G204">
        <v>267597</v>
      </c>
      <c r="H204">
        <v>85507</v>
      </c>
      <c r="I204">
        <v>93273</v>
      </c>
      <c r="J204">
        <f t="shared" si="9"/>
        <v>178780</v>
      </c>
      <c r="K204">
        <f t="shared" si="10"/>
        <v>0.9167390348761163</v>
      </c>
      <c r="L204">
        <f t="shared" si="11"/>
        <v>0.668094186407172</v>
      </c>
    </row>
    <row r="205" spans="1:12" x14ac:dyDescent="0.6">
      <c r="A205" t="s">
        <v>629</v>
      </c>
      <c r="B205" t="s">
        <v>1048</v>
      </c>
      <c r="C205" t="s">
        <v>630</v>
      </c>
      <c r="D205" t="s">
        <v>646</v>
      </c>
      <c r="E205" t="s">
        <v>339</v>
      </c>
      <c r="F205" t="s">
        <v>340</v>
      </c>
      <c r="G205">
        <v>131366</v>
      </c>
      <c r="H205">
        <v>42097</v>
      </c>
      <c r="I205">
        <v>45142</v>
      </c>
      <c r="J205">
        <f t="shared" si="9"/>
        <v>87239</v>
      </c>
      <c r="K205">
        <f t="shared" si="10"/>
        <v>0.93254618758584029</v>
      </c>
      <c r="L205">
        <f t="shared" si="11"/>
        <v>0.66409116514166522</v>
      </c>
    </row>
    <row r="206" spans="1:12" x14ac:dyDescent="0.6">
      <c r="A206" t="s">
        <v>629</v>
      </c>
      <c r="B206" t="s">
        <v>1048</v>
      </c>
      <c r="C206" t="s">
        <v>630</v>
      </c>
      <c r="D206" t="s">
        <v>647</v>
      </c>
      <c r="E206" t="s">
        <v>648</v>
      </c>
      <c r="F206" t="s">
        <v>649</v>
      </c>
      <c r="G206">
        <v>273721</v>
      </c>
      <c r="H206">
        <v>92235</v>
      </c>
      <c r="I206">
        <v>105873</v>
      </c>
      <c r="J206">
        <f t="shared" si="9"/>
        <v>198108</v>
      </c>
      <c r="K206">
        <f t="shared" si="10"/>
        <v>0.87118528803377626</v>
      </c>
      <c r="L206">
        <f t="shared" si="11"/>
        <v>0.72375886395271094</v>
      </c>
    </row>
    <row r="207" spans="1:12" x14ac:dyDescent="0.6">
      <c r="A207" t="s">
        <v>629</v>
      </c>
      <c r="B207" t="s">
        <v>1048</v>
      </c>
      <c r="C207" t="s">
        <v>630</v>
      </c>
      <c r="D207" t="s">
        <v>650</v>
      </c>
      <c r="E207" t="s">
        <v>651</v>
      </c>
      <c r="F207" t="s">
        <v>652</v>
      </c>
      <c r="G207">
        <v>414209</v>
      </c>
      <c r="H207">
        <v>138332</v>
      </c>
      <c r="I207">
        <v>151222</v>
      </c>
      <c r="J207">
        <f t="shared" si="9"/>
        <v>289554</v>
      </c>
      <c r="K207">
        <f t="shared" si="10"/>
        <v>0.91476107973707532</v>
      </c>
      <c r="L207">
        <f t="shared" si="11"/>
        <v>0.69905289358753675</v>
      </c>
    </row>
    <row r="208" spans="1:12" x14ac:dyDescent="0.6">
      <c r="A208" t="s">
        <v>629</v>
      </c>
      <c r="B208" t="s">
        <v>1048</v>
      </c>
      <c r="C208" t="s">
        <v>630</v>
      </c>
      <c r="D208" t="s">
        <v>653</v>
      </c>
      <c r="E208" t="s">
        <v>654</v>
      </c>
      <c r="F208" t="s">
        <v>655</v>
      </c>
      <c r="G208">
        <v>202140</v>
      </c>
      <c r="H208">
        <v>67834</v>
      </c>
      <c r="I208">
        <v>78523</v>
      </c>
      <c r="J208">
        <f t="shared" si="9"/>
        <v>146357</v>
      </c>
      <c r="K208">
        <f t="shared" si="10"/>
        <v>0.86387427887370583</v>
      </c>
      <c r="L208">
        <f t="shared" si="11"/>
        <v>0.72403779558721681</v>
      </c>
    </row>
    <row r="209" spans="1:12" x14ac:dyDescent="0.6">
      <c r="A209" t="s">
        <v>629</v>
      </c>
      <c r="B209" t="s">
        <v>1048</v>
      </c>
      <c r="C209" t="s">
        <v>630</v>
      </c>
      <c r="D209" t="s">
        <v>656</v>
      </c>
      <c r="E209" t="s">
        <v>657</v>
      </c>
      <c r="F209" t="s">
        <v>658</v>
      </c>
      <c r="G209">
        <v>66949</v>
      </c>
      <c r="H209">
        <v>22745</v>
      </c>
      <c r="I209">
        <v>28830</v>
      </c>
      <c r="J209">
        <f t="shared" si="9"/>
        <v>51575</v>
      </c>
      <c r="K209">
        <f t="shared" si="10"/>
        <v>0.78893513701005902</v>
      </c>
      <c r="L209">
        <f t="shared" si="11"/>
        <v>0.77036251475003359</v>
      </c>
    </row>
    <row r="210" spans="1:12" x14ac:dyDescent="0.6">
      <c r="A210" t="s">
        <v>629</v>
      </c>
      <c r="B210" t="s">
        <v>1048</v>
      </c>
      <c r="C210" t="s">
        <v>630</v>
      </c>
      <c r="D210" t="s">
        <v>659</v>
      </c>
      <c r="E210" t="s">
        <v>660</v>
      </c>
      <c r="F210" t="s">
        <v>661</v>
      </c>
      <c r="G210">
        <v>154068</v>
      </c>
      <c r="H210">
        <v>53124</v>
      </c>
      <c r="I210">
        <v>60805</v>
      </c>
      <c r="J210">
        <f t="shared" si="9"/>
        <v>113929</v>
      </c>
      <c r="K210">
        <f t="shared" si="10"/>
        <v>0.87367815146780692</v>
      </c>
      <c r="L210">
        <f t="shared" si="11"/>
        <v>0.73947218111483237</v>
      </c>
    </row>
    <row r="211" spans="1:12" x14ac:dyDescent="0.6">
      <c r="A211" t="s">
        <v>629</v>
      </c>
      <c r="B211" t="s">
        <v>1048</v>
      </c>
      <c r="C211" t="s">
        <v>630</v>
      </c>
      <c r="D211" t="s">
        <v>662</v>
      </c>
      <c r="E211" t="s">
        <v>663</v>
      </c>
      <c r="F211" t="s">
        <v>664</v>
      </c>
      <c r="G211">
        <v>284095</v>
      </c>
      <c r="H211">
        <v>89407</v>
      </c>
      <c r="I211">
        <v>103453</v>
      </c>
      <c r="J211">
        <f t="shared" si="9"/>
        <v>192860</v>
      </c>
      <c r="K211">
        <f t="shared" si="10"/>
        <v>0.86422820024552216</v>
      </c>
      <c r="L211">
        <f t="shared" si="11"/>
        <v>0.67885742445308783</v>
      </c>
    </row>
    <row r="212" spans="1:12" x14ac:dyDescent="0.6">
      <c r="A212" t="s">
        <v>629</v>
      </c>
      <c r="B212" t="s">
        <v>1048</v>
      </c>
      <c r="C212" t="s">
        <v>630</v>
      </c>
      <c r="D212" t="s">
        <v>665</v>
      </c>
      <c r="E212" t="s">
        <v>666</v>
      </c>
      <c r="F212" t="s">
        <v>667</v>
      </c>
      <c r="G212">
        <v>220599</v>
      </c>
      <c r="H212">
        <v>78475</v>
      </c>
      <c r="I212">
        <v>85618</v>
      </c>
      <c r="J212">
        <f t="shared" si="9"/>
        <v>164093</v>
      </c>
      <c r="K212">
        <f t="shared" si="10"/>
        <v>0.91657128173982105</v>
      </c>
      <c r="L212">
        <f t="shared" si="11"/>
        <v>0.7438519666906922</v>
      </c>
    </row>
    <row r="213" spans="1:12" x14ac:dyDescent="0.6">
      <c r="A213" t="s">
        <v>629</v>
      </c>
      <c r="B213" t="s">
        <v>1048</v>
      </c>
      <c r="C213" t="s">
        <v>630</v>
      </c>
      <c r="D213" t="s">
        <v>668</v>
      </c>
      <c r="E213" t="s">
        <v>669</v>
      </c>
      <c r="F213" t="s">
        <v>670</v>
      </c>
      <c r="G213">
        <v>74979</v>
      </c>
      <c r="H213">
        <v>24129</v>
      </c>
      <c r="I213">
        <v>26020</v>
      </c>
      <c r="J213">
        <f t="shared" si="9"/>
        <v>50149</v>
      </c>
      <c r="K213">
        <f t="shared" si="10"/>
        <v>0.9273251345119139</v>
      </c>
      <c r="L213">
        <f t="shared" si="11"/>
        <v>0.66884060870377038</v>
      </c>
    </row>
    <row r="214" spans="1:12" x14ac:dyDescent="0.6">
      <c r="A214" t="s">
        <v>629</v>
      </c>
      <c r="B214" t="s">
        <v>1048</v>
      </c>
      <c r="C214" t="s">
        <v>630</v>
      </c>
      <c r="D214" t="s">
        <v>671</v>
      </c>
      <c r="E214" t="s">
        <v>672</v>
      </c>
      <c r="F214" t="s">
        <v>673</v>
      </c>
      <c r="G214">
        <v>166782</v>
      </c>
      <c r="H214">
        <v>55763</v>
      </c>
      <c r="I214">
        <v>68180</v>
      </c>
      <c r="J214">
        <f t="shared" si="9"/>
        <v>123943</v>
      </c>
      <c r="K214">
        <f t="shared" si="10"/>
        <v>0.81787914344382517</v>
      </c>
      <c r="L214">
        <f t="shared" si="11"/>
        <v>0.74314374452878607</v>
      </c>
    </row>
    <row r="215" spans="1:12" x14ac:dyDescent="0.6">
      <c r="A215" t="s">
        <v>629</v>
      </c>
      <c r="B215" t="s">
        <v>1048</v>
      </c>
      <c r="C215" t="s">
        <v>630</v>
      </c>
      <c r="D215" t="s">
        <v>674</v>
      </c>
      <c r="E215" t="s">
        <v>675</v>
      </c>
      <c r="F215" t="s">
        <v>676</v>
      </c>
      <c r="G215">
        <v>44785</v>
      </c>
      <c r="H215">
        <v>16043</v>
      </c>
      <c r="I215">
        <v>20375</v>
      </c>
      <c r="J215">
        <f t="shared" si="9"/>
        <v>36418</v>
      </c>
      <c r="K215">
        <f t="shared" si="10"/>
        <v>0.7873865030674847</v>
      </c>
      <c r="L215">
        <f t="shared" si="11"/>
        <v>0.8131740538126605</v>
      </c>
    </row>
    <row r="216" spans="1:12" x14ac:dyDescent="0.6">
      <c r="A216" t="s">
        <v>629</v>
      </c>
      <c r="B216" t="s">
        <v>1048</v>
      </c>
      <c r="C216" t="s">
        <v>630</v>
      </c>
      <c r="D216" t="s">
        <v>677</v>
      </c>
      <c r="E216" t="s">
        <v>678</v>
      </c>
      <c r="F216" t="s">
        <v>679</v>
      </c>
      <c r="G216">
        <v>39907</v>
      </c>
      <c r="H216">
        <v>13722</v>
      </c>
      <c r="I216">
        <v>16437</v>
      </c>
      <c r="J216">
        <f t="shared" si="9"/>
        <v>30159</v>
      </c>
      <c r="K216">
        <f t="shared" si="10"/>
        <v>0.83482387296951999</v>
      </c>
      <c r="L216">
        <f t="shared" si="11"/>
        <v>0.7557320770792092</v>
      </c>
    </row>
    <row r="217" spans="1:12" x14ac:dyDescent="0.6">
      <c r="A217" t="s">
        <v>629</v>
      </c>
      <c r="B217" t="s">
        <v>1048</v>
      </c>
      <c r="C217" t="s">
        <v>630</v>
      </c>
      <c r="D217" t="s">
        <v>680</v>
      </c>
      <c r="E217" t="s">
        <v>681</v>
      </c>
      <c r="F217" t="s">
        <v>682</v>
      </c>
      <c r="G217">
        <v>320099</v>
      </c>
      <c r="H217">
        <v>108286</v>
      </c>
      <c r="I217">
        <v>117750</v>
      </c>
      <c r="J217">
        <f t="shared" si="9"/>
        <v>226036</v>
      </c>
      <c r="K217">
        <f t="shared" si="10"/>
        <v>0.91962632696390656</v>
      </c>
      <c r="L217">
        <f t="shared" si="11"/>
        <v>0.70614403668864945</v>
      </c>
    </row>
    <row r="218" spans="1:12" x14ac:dyDescent="0.6">
      <c r="A218" t="s">
        <v>629</v>
      </c>
      <c r="B218" t="s">
        <v>1048</v>
      </c>
      <c r="C218" t="s">
        <v>630</v>
      </c>
      <c r="D218" t="s">
        <v>683</v>
      </c>
      <c r="E218" t="s">
        <v>684</v>
      </c>
      <c r="F218" t="s">
        <v>685</v>
      </c>
      <c r="G218">
        <v>195222</v>
      </c>
      <c r="H218">
        <v>67464</v>
      </c>
      <c r="I218">
        <v>70080</v>
      </c>
      <c r="J218">
        <f t="shared" si="9"/>
        <v>137544</v>
      </c>
      <c r="K218">
        <f t="shared" si="10"/>
        <v>0.9626712328767123</v>
      </c>
      <c r="L218">
        <f t="shared" si="11"/>
        <v>0.70455174109475371</v>
      </c>
    </row>
    <row r="219" spans="1:12" x14ac:dyDescent="0.6">
      <c r="A219" t="s">
        <v>629</v>
      </c>
      <c r="B219" t="s">
        <v>1048</v>
      </c>
      <c r="C219" t="s">
        <v>630</v>
      </c>
      <c r="D219" t="s">
        <v>686</v>
      </c>
      <c r="E219" t="s">
        <v>687</v>
      </c>
      <c r="F219" t="s">
        <v>688</v>
      </c>
      <c r="G219">
        <v>156336</v>
      </c>
      <c r="H219">
        <v>50521</v>
      </c>
      <c r="I219">
        <v>55363</v>
      </c>
      <c r="J219">
        <f t="shared" si="9"/>
        <v>105884</v>
      </c>
      <c r="K219">
        <f t="shared" si="10"/>
        <v>0.91254086664378742</v>
      </c>
      <c r="L219">
        <f t="shared" si="11"/>
        <v>0.67728482243373245</v>
      </c>
    </row>
    <row r="220" spans="1:12" x14ac:dyDescent="0.6">
      <c r="A220" t="s">
        <v>629</v>
      </c>
      <c r="B220" t="s">
        <v>1048</v>
      </c>
      <c r="C220" t="s">
        <v>630</v>
      </c>
      <c r="D220" t="s">
        <v>689</v>
      </c>
      <c r="E220" t="s">
        <v>690</v>
      </c>
      <c r="F220" t="s">
        <v>691</v>
      </c>
      <c r="G220">
        <v>172379</v>
      </c>
      <c r="H220">
        <v>53406</v>
      </c>
      <c r="I220">
        <v>56739</v>
      </c>
      <c r="J220">
        <f t="shared" si="9"/>
        <v>110145</v>
      </c>
      <c r="K220">
        <f t="shared" si="10"/>
        <v>0.9412573362237614</v>
      </c>
      <c r="L220">
        <f t="shared" si="11"/>
        <v>0.63896994413472641</v>
      </c>
    </row>
    <row r="221" spans="1:12" x14ac:dyDescent="0.6">
      <c r="A221" t="s">
        <v>629</v>
      </c>
      <c r="B221" t="s">
        <v>1048</v>
      </c>
      <c r="C221" t="s">
        <v>630</v>
      </c>
      <c r="D221" t="s">
        <v>692</v>
      </c>
      <c r="E221" t="s">
        <v>693</v>
      </c>
      <c r="F221" t="s">
        <v>694</v>
      </c>
      <c r="G221">
        <v>131729</v>
      </c>
      <c r="H221">
        <v>46820</v>
      </c>
      <c r="I221">
        <v>52951</v>
      </c>
      <c r="J221">
        <f t="shared" si="9"/>
        <v>99771</v>
      </c>
      <c r="K221">
        <f t="shared" si="10"/>
        <v>0.8842137070121433</v>
      </c>
      <c r="L221">
        <f t="shared" si="11"/>
        <v>0.75739586575469331</v>
      </c>
    </row>
    <row r="222" spans="1:12" x14ac:dyDescent="0.6">
      <c r="A222" t="s">
        <v>629</v>
      </c>
      <c r="B222" t="s">
        <v>1048</v>
      </c>
      <c r="C222" t="s">
        <v>630</v>
      </c>
      <c r="D222" t="s">
        <v>695</v>
      </c>
      <c r="E222" t="s">
        <v>696</v>
      </c>
      <c r="F222" t="s">
        <v>697</v>
      </c>
      <c r="G222">
        <v>242107</v>
      </c>
      <c r="H222">
        <v>75286</v>
      </c>
      <c r="I222">
        <v>78425</v>
      </c>
      <c r="J222">
        <f t="shared" si="9"/>
        <v>153711</v>
      </c>
      <c r="K222">
        <f t="shared" si="10"/>
        <v>0.95997449792795664</v>
      </c>
      <c r="L222">
        <f t="shared" si="11"/>
        <v>0.63488870623319438</v>
      </c>
    </row>
    <row r="223" spans="1:12" x14ac:dyDescent="0.6">
      <c r="A223" t="s">
        <v>629</v>
      </c>
      <c r="B223" t="s">
        <v>1048</v>
      </c>
      <c r="C223" t="s">
        <v>630</v>
      </c>
      <c r="D223" t="s">
        <v>698</v>
      </c>
      <c r="E223" t="s">
        <v>699</v>
      </c>
      <c r="F223" t="s">
        <v>700</v>
      </c>
      <c r="G223">
        <v>165937</v>
      </c>
      <c r="H223">
        <v>57040</v>
      </c>
      <c r="I223">
        <v>60565</v>
      </c>
      <c r="J223">
        <f t="shared" si="9"/>
        <v>117605</v>
      </c>
      <c r="K223">
        <f t="shared" si="10"/>
        <v>0.94179806819119949</v>
      </c>
      <c r="L223">
        <f t="shared" si="11"/>
        <v>0.70873283233998441</v>
      </c>
    </row>
    <row r="224" spans="1:12" x14ac:dyDescent="0.6">
      <c r="A224" t="s">
        <v>629</v>
      </c>
      <c r="B224" t="s">
        <v>1048</v>
      </c>
      <c r="C224" t="s">
        <v>630</v>
      </c>
      <c r="D224" t="s">
        <v>701</v>
      </c>
      <c r="E224" t="s">
        <v>702</v>
      </c>
      <c r="F224" t="s">
        <v>703</v>
      </c>
      <c r="G224">
        <v>163165</v>
      </c>
      <c r="H224">
        <v>52877</v>
      </c>
      <c r="I224">
        <v>58673</v>
      </c>
      <c r="J224">
        <f t="shared" si="9"/>
        <v>111550</v>
      </c>
      <c r="K224">
        <f t="shared" si="10"/>
        <v>0.90121520972167779</v>
      </c>
      <c r="L224">
        <f t="shared" si="11"/>
        <v>0.6836637759323384</v>
      </c>
    </row>
    <row r="225" spans="1:12" x14ac:dyDescent="0.6">
      <c r="A225" t="s">
        <v>629</v>
      </c>
      <c r="B225" t="s">
        <v>1048</v>
      </c>
      <c r="C225" t="s">
        <v>630</v>
      </c>
      <c r="D225" t="s">
        <v>704</v>
      </c>
      <c r="E225" t="s">
        <v>705</v>
      </c>
      <c r="F225" t="s">
        <v>706</v>
      </c>
      <c r="G225">
        <v>166395</v>
      </c>
      <c r="H225">
        <v>56954</v>
      </c>
      <c r="I225">
        <v>61984</v>
      </c>
      <c r="J225">
        <f t="shared" si="9"/>
        <v>118938</v>
      </c>
      <c r="K225">
        <f t="shared" si="10"/>
        <v>0.91885002581311304</v>
      </c>
      <c r="L225">
        <f t="shared" si="11"/>
        <v>0.71479311277382129</v>
      </c>
    </row>
    <row r="226" spans="1:12" x14ac:dyDescent="0.6">
      <c r="A226" t="s">
        <v>629</v>
      </c>
      <c r="B226" t="s">
        <v>1048</v>
      </c>
      <c r="C226" t="s">
        <v>630</v>
      </c>
      <c r="D226" t="s">
        <v>707</v>
      </c>
      <c r="E226" t="s">
        <v>708</v>
      </c>
      <c r="F226" t="s">
        <v>709</v>
      </c>
      <c r="G226">
        <v>227953</v>
      </c>
      <c r="H226">
        <v>74702</v>
      </c>
      <c r="I226">
        <v>78700</v>
      </c>
      <c r="J226">
        <f t="shared" si="9"/>
        <v>153402</v>
      </c>
      <c r="K226">
        <f t="shared" si="10"/>
        <v>0.94919949174078777</v>
      </c>
      <c r="L226">
        <f t="shared" si="11"/>
        <v>0.6729545125530263</v>
      </c>
    </row>
    <row r="227" spans="1:12" x14ac:dyDescent="0.6">
      <c r="A227" t="s">
        <v>629</v>
      </c>
      <c r="B227" t="s">
        <v>1048</v>
      </c>
      <c r="C227" t="s">
        <v>630</v>
      </c>
      <c r="D227" t="s">
        <v>710</v>
      </c>
      <c r="E227" t="s">
        <v>711</v>
      </c>
      <c r="F227" t="s">
        <v>712</v>
      </c>
      <c r="G227">
        <v>131732</v>
      </c>
      <c r="H227">
        <v>45794</v>
      </c>
      <c r="I227">
        <v>48904</v>
      </c>
      <c r="J227">
        <f t="shared" si="9"/>
        <v>94698</v>
      </c>
      <c r="K227">
        <f t="shared" si="10"/>
        <v>0.93640601995746764</v>
      </c>
      <c r="L227">
        <f t="shared" si="11"/>
        <v>0.71886861203048613</v>
      </c>
    </row>
    <row r="228" spans="1:12" x14ac:dyDescent="0.6">
      <c r="A228" t="s">
        <v>629</v>
      </c>
      <c r="B228" t="s">
        <v>1048</v>
      </c>
      <c r="C228" t="s">
        <v>630</v>
      </c>
      <c r="D228" t="s">
        <v>713</v>
      </c>
      <c r="E228" t="s">
        <v>714</v>
      </c>
      <c r="F228" t="s">
        <v>715</v>
      </c>
      <c r="G228">
        <v>120948</v>
      </c>
      <c r="H228">
        <v>38825</v>
      </c>
      <c r="I228">
        <v>42163</v>
      </c>
      <c r="J228">
        <f t="shared" si="9"/>
        <v>80988</v>
      </c>
      <c r="K228">
        <f t="shared" si="10"/>
        <v>0.920831060408415</v>
      </c>
      <c r="L228">
        <f t="shared" si="11"/>
        <v>0.6696100803651156</v>
      </c>
    </row>
    <row r="229" spans="1:12" x14ac:dyDescent="0.6">
      <c r="A229" t="s">
        <v>629</v>
      </c>
      <c r="B229" t="s">
        <v>1048</v>
      </c>
      <c r="C229" t="s">
        <v>630</v>
      </c>
      <c r="D229" t="s">
        <v>716</v>
      </c>
      <c r="E229" t="s">
        <v>717</v>
      </c>
      <c r="F229" t="s">
        <v>718</v>
      </c>
      <c r="G229">
        <v>154563</v>
      </c>
      <c r="H229">
        <v>50278</v>
      </c>
      <c r="I229">
        <v>53258</v>
      </c>
      <c r="J229">
        <f t="shared" si="9"/>
        <v>103536</v>
      </c>
      <c r="K229">
        <f t="shared" si="10"/>
        <v>0.94404596492545723</v>
      </c>
      <c r="L229">
        <f t="shared" si="11"/>
        <v>0.66986277440267072</v>
      </c>
    </row>
    <row r="230" spans="1:12" x14ac:dyDescent="0.6">
      <c r="A230" t="s">
        <v>629</v>
      </c>
      <c r="B230" t="s">
        <v>1048</v>
      </c>
      <c r="C230" t="s">
        <v>630</v>
      </c>
      <c r="D230" t="s">
        <v>719</v>
      </c>
      <c r="E230" t="s">
        <v>720</v>
      </c>
      <c r="F230" t="s">
        <v>721</v>
      </c>
      <c r="G230">
        <v>33944</v>
      </c>
      <c r="H230">
        <v>10111</v>
      </c>
      <c r="I230">
        <v>10593</v>
      </c>
      <c r="J230">
        <f t="shared" si="9"/>
        <v>20704</v>
      </c>
      <c r="K230">
        <f t="shared" si="10"/>
        <v>0.95449825356367413</v>
      </c>
      <c r="L230">
        <f t="shared" si="11"/>
        <v>0.60994579307094032</v>
      </c>
    </row>
    <row r="231" spans="1:12" x14ac:dyDescent="0.6">
      <c r="A231" t="s">
        <v>629</v>
      </c>
      <c r="B231" t="s">
        <v>1048</v>
      </c>
      <c r="C231" t="s">
        <v>630</v>
      </c>
      <c r="D231" t="s">
        <v>722</v>
      </c>
      <c r="E231" t="s">
        <v>723</v>
      </c>
      <c r="F231" t="s">
        <v>724</v>
      </c>
      <c r="G231">
        <v>1115</v>
      </c>
      <c r="H231">
        <v>472</v>
      </c>
      <c r="I231">
        <v>331</v>
      </c>
      <c r="J231">
        <f t="shared" si="9"/>
        <v>803</v>
      </c>
      <c r="K231">
        <f t="shared" si="10"/>
        <v>1.4259818731117824</v>
      </c>
      <c r="L231">
        <f t="shared" si="11"/>
        <v>0.72017937219730943</v>
      </c>
    </row>
    <row r="232" spans="1:12" x14ac:dyDescent="0.6">
      <c r="A232" t="s">
        <v>629</v>
      </c>
      <c r="B232" t="s">
        <v>1048</v>
      </c>
      <c r="C232" t="s">
        <v>630</v>
      </c>
      <c r="D232" t="s">
        <v>725</v>
      </c>
      <c r="E232" t="s">
        <v>726</v>
      </c>
      <c r="F232" t="s">
        <v>727</v>
      </c>
      <c r="G232">
        <v>27815</v>
      </c>
      <c r="H232">
        <v>10439</v>
      </c>
      <c r="I232">
        <v>12287</v>
      </c>
      <c r="J232">
        <f t="shared" si="9"/>
        <v>22726</v>
      </c>
      <c r="K232">
        <f t="shared" si="10"/>
        <v>0.84959713518352731</v>
      </c>
      <c r="L232">
        <f t="shared" si="11"/>
        <v>0.8170411648391156</v>
      </c>
    </row>
    <row r="233" spans="1:12" x14ac:dyDescent="0.6">
      <c r="A233" t="s">
        <v>629</v>
      </c>
      <c r="B233" t="s">
        <v>1048</v>
      </c>
      <c r="C233" t="s">
        <v>630</v>
      </c>
      <c r="D233" t="s">
        <v>728</v>
      </c>
      <c r="E233" t="s">
        <v>729</v>
      </c>
      <c r="F233" t="s">
        <v>730</v>
      </c>
      <c r="G233">
        <v>30443</v>
      </c>
      <c r="H233">
        <v>11158</v>
      </c>
      <c r="I233">
        <v>13013</v>
      </c>
      <c r="J233">
        <f t="shared" si="9"/>
        <v>24171</v>
      </c>
      <c r="K233">
        <f t="shared" si="10"/>
        <v>0.8574502420656267</v>
      </c>
      <c r="L233">
        <f t="shared" si="11"/>
        <v>0.79397562658082321</v>
      </c>
    </row>
    <row r="234" spans="1:12" x14ac:dyDescent="0.6">
      <c r="A234" t="s">
        <v>629</v>
      </c>
      <c r="B234" t="s">
        <v>1048</v>
      </c>
      <c r="C234" t="s">
        <v>630</v>
      </c>
      <c r="D234" t="s">
        <v>731</v>
      </c>
      <c r="E234" t="s">
        <v>732</v>
      </c>
      <c r="F234" t="s">
        <v>733</v>
      </c>
      <c r="G234">
        <v>37238</v>
      </c>
      <c r="H234">
        <v>12666</v>
      </c>
      <c r="I234">
        <v>17927</v>
      </c>
      <c r="J234">
        <f t="shared" si="9"/>
        <v>30593</v>
      </c>
      <c r="K234">
        <f t="shared" si="10"/>
        <v>0.7065320466335695</v>
      </c>
      <c r="L234">
        <f t="shared" si="11"/>
        <v>0.82155325205435303</v>
      </c>
    </row>
    <row r="235" spans="1:12" x14ac:dyDescent="0.6">
      <c r="A235" t="s">
        <v>629</v>
      </c>
      <c r="B235" t="s">
        <v>1048</v>
      </c>
      <c r="C235" t="s">
        <v>630</v>
      </c>
      <c r="D235" t="s">
        <v>734</v>
      </c>
      <c r="E235" t="s">
        <v>735</v>
      </c>
      <c r="F235" t="s">
        <v>736</v>
      </c>
      <c r="G235">
        <v>27341</v>
      </c>
      <c r="H235">
        <v>9971</v>
      </c>
      <c r="I235">
        <v>12130</v>
      </c>
      <c r="J235">
        <f t="shared" si="9"/>
        <v>22101</v>
      </c>
      <c r="K235">
        <f t="shared" si="10"/>
        <v>0.8220115416323166</v>
      </c>
      <c r="L235">
        <f t="shared" si="11"/>
        <v>0.80834643941333528</v>
      </c>
    </row>
    <row r="236" spans="1:12" x14ac:dyDescent="0.6">
      <c r="A236" t="s">
        <v>629</v>
      </c>
      <c r="B236" t="s">
        <v>1048</v>
      </c>
      <c r="C236" t="s">
        <v>630</v>
      </c>
      <c r="D236" t="s">
        <v>737</v>
      </c>
      <c r="E236" t="s">
        <v>738</v>
      </c>
      <c r="F236" t="s">
        <v>739</v>
      </c>
      <c r="G236">
        <v>54843</v>
      </c>
      <c r="H236">
        <v>17192</v>
      </c>
      <c r="I236">
        <v>20974</v>
      </c>
      <c r="J236">
        <f t="shared" si="9"/>
        <v>38166</v>
      </c>
      <c r="K236">
        <f t="shared" si="10"/>
        <v>0.81968151044149895</v>
      </c>
      <c r="L236">
        <f t="shared" si="11"/>
        <v>0.69591379027405498</v>
      </c>
    </row>
    <row r="237" spans="1:12" x14ac:dyDescent="0.6">
      <c r="A237" t="s">
        <v>629</v>
      </c>
      <c r="B237" t="s">
        <v>1048</v>
      </c>
      <c r="C237" t="s">
        <v>630</v>
      </c>
      <c r="D237" t="s">
        <v>740</v>
      </c>
      <c r="E237" t="s">
        <v>741</v>
      </c>
      <c r="F237" t="s">
        <v>742</v>
      </c>
      <c r="G237">
        <v>101287</v>
      </c>
      <c r="H237">
        <v>32535</v>
      </c>
      <c r="I237">
        <v>38379</v>
      </c>
      <c r="J237">
        <f t="shared" si="9"/>
        <v>70914</v>
      </c>
      <c r="K237">
        <f t="shared" si="10"/>
        <v>0.84772922692097241</v>
      </c>
      <c r="L237">
        <f t="shared" si="11"/>
        <v>0.70012933545272349</v>
      </c>
    </row>
    <row r="238" spans="1:12" x14ac:dyDescent="0.6">
      <c r="A238" t="s">
        <v>629</v>
      </c>
      <c r="B238" t="s">
        <v>1048</v>
      </c>
      <c r="C238" t="s">
        <v>630</v>
      </c>
      <c r="D238" t="s">
        <v>743</v>
      </c>
      <c r="E238" t="s">
        <v>744</v>
      </c>
      <c r="F238" t="s">
        <v>745</v>
      </c>
      <c r="G238">
        <v>86081</v>
      </c>
      <c r="H238">
        <v>29845</v>
      </c>
      <c r="I238">
        <v>38814</v>
      </c>
      <c r="J238">
        <f t="shared" si="9"/>
        <v>68659</v>
      </c>
      <c r="K238">
        <f t="shared" si="10"/>
        <v>0.76892358427371565</v>
      </c>
      <c r="L238">
        <f t="shared" si="11"/>
        <v>0.79760922851732674</v>
      </c>
    </row>
    <row r="239" spans="1:12" x14ac:dyDescent="0.6">
      <c r="A239" t="s">
        <v>629</v>
      </c>
      <c r="B239" t="s">
        <v>1048</v>
      </c>
      <c r="C239" t="s">
        <v>630</v>
      </c>
      <c r="D239" t="s">
        <v>746</v>
      </c>
      <c r="E239" t="s">
        <v>747</v>
      </c>
      <c r="F239" t="s">
        <v>748</v>
      </c>
      <c r="G239">
        <v>125060</v>
      </c>
      <c r="H239">
        <v>43212</v>
      </c>
      <c r="I239">
        <v>51118</v>
      </c>
      <c r="J239">
        <f t="shared" si="9"/>
        <v>94330</v>
      </c>
      <c r="K239">
        <f t="shared" si="10"/>
        <v>0.8453382370202277</v>
      </c>
      <c r="L239">
        <f t="shared" si="11"/>
        <v>0.75427794658563885</v>
      </c>
    </row>
    <row r="240" spans="1:12" x14ac:dyDescent="0.6">
      <c r="A240" t="s">
        <v>629</v>
      </c>
      <c r="B240" t="s">
        <v>1048</v>
      </c>
      <c r="C240" t="s">
        <v>630</v>
      </c>
      <c r="D240" t="s">
        <v>749</v>
      </c>
      <c r="E240" t="s">
        <v>750</v>
      </c>
      <c r="F240" t="s">
        <v>751</v>
      </c>
      <c r="G240">
        <v>79528</v>
      </c>
      <c r="H240">
        <v>26623</v>
      </c>
      <c r="I240">
        <v>31820</v>
      </c>
      <c r="J240">
        <f t="shared" si="9"/>
        <v>58443</v>
      </c>
      <c r="K240">
        <f t="shared" si="10"/>
        <v>0.83667504714016339</v>
      </c>
      <c r="L240">
        <f t="shared" si="11"/>
        <v>0.73487325218790867</v>
      </c>
    </row>
    <row r="241" spans="1:12" x14ac:dyDescent="0.6">
      <c r="A241" t="s">
        <v>629</v>
      </c>
      <c r="B241" t="s">
        <v>1048</v>
      </c>
      <c r="C241" t="s">
        <v>630</v>
      </c>
      <c r="D241" t="s">
        <v>752</v>
      </c>
      <c r="E241" t="s">
        <v>753</v>
      </c>
      <c r="F241" t="s">
        <v>754</v>
      </c>
      <c r="G241">
        <v>189821</v>
      </c>
      <c r="H241">
        <v>60449</v>
      </c>
      <c r="I241">
        <v>69850</v>
      </c>
      <c r="J241">
        <f t="shared" si="9"/>
        <v>130299</v>
      </c>
      <c r="K241">
        <f t="shared" si="10"/>
        <v>0.865411596277738</v>
      </c>
      <c r="L241">
        <f t="shared" si="11"/>
        <v>0.68643090069065071</v>
      </c>
    </row>
    <row r="242" spans="1:12" x14ac:dyDescent="0.6">
      <c r="A242" t="s">
        <v>629</v>
      </c>
      <c r="B242" t="s">
        <v>1048</v>
      </c>
      <c r="C242" t="s">
        <v>630</v>
      </c>
      <c r="D242" t="s">
        <v>755</v>
      </c>
      <c r="E242" t="s">
        <v>756</v>
      </c>
      <c r="F242" t="s">
        <v>757</v>
      </c>
      <c r="G242">
        <v>25211</v>
      </c>
      <c r="H242">
        <v>9023</v>
      </c>
      <c r="I242">
        <v>9959</v>
      </c>
      <c r="J242">
        <f t="shared" si="9"/>
        <v>18982</v>
      </c>
      <c r="K242">
        <f t="shared" si="10"/>
        <v>0.90601466010643639</v>
      </c>
      <c r="L242">
        <f t="shared" si="11"/>
        <v>0.75292531038038957</v>
      </c>
    </row>
    <row r="243" spans="1:12" x14ac:dyDescent="0.6">
      <c r="A243" t="s">
        <v>629</v>
      </c>
      <c r="B243" t="s">
        <v>1048</v>
      </c>
      <c r="C243" t="s">
        <v>630</v>
      </c>
      <c r="D243" t="s">
        <v>758</v>
      </c>
      <c r="E243" t="s">
        <v>759</v>
      </c>
      <c r="F243" t="s">
        <v>760</v>
      </c>
      <c r="G243">
        <v>78686</v>
      </c>
      <c r="H243">
        <v>26868</v>
      </c>
      <c r="I243">
        <v>36500</v>
      </c>
      <c r="J243">
        <f t="shared" si="9"/>
        <v>63368</v>
      </c>
      <c r="K243">
        <f t="shared" si="10"/>
        <v>0.73610958904109591</v>
      </c>
      <c r="L243">
        <f t="shared" si="11"/>
        <v>0.80532750425742827</v>
      </c>
    </row>
    <row r="244" spans="1:12" x14ac:dyDescent="0.6">
      <c r="A244" t="s">
        <v>629</v>
      </c>
      <c r="B244" t="s">
        <v>1048</v>
      </c>
      <c r="C244" t="s">
        <v>630</v>
      </c>
      <c r="D244" t="s">
        <v>761</v>
      </c>
      <c r="E244" t="s">
        <v>762</v>
      </c>
      <c r="F244" t="s">
        <v>763</v>
      </c>
      <c r="G244">
        <v>1546</v>
      </c>
      <c r="H244">
        <v>966</v>
      </c>
      <c r="I244">
        <v>871</v>
      </c>
      <c r="J244">
        <f t="shared" si="9"/>
        <v>1837</v>
      </c>
      <c r="K244">
        <f t="shared" si="10"/>
        <v>1.1090700344431688</v>
      </c>
      <c r="L244">
        <f t="shared" si="11"/>
        <v>1.1882276843467012</v>
      </c>
    </row>
    <row r="245" spans="1:12" x14ac:dyDescent="0.6">
      <c r="A245" t="s">
        <v>1049</v>
      </c>
      <c r="B245" t="s">
        <v>1050</v>
      </c>
      <c r="C245" t="s">
        <v>1051</v>
      </c>
      <c r="D245" t="s">
        <v>764</v>
      </c>
      <c r="E245" t="s">
        <v>765</v>
      </c>
      <c r="F245" t="s">
        <v>766</v>
      </c>
      <c r="G245">
        <v>386059</v>
      </c>
      <c r="H245">
        <v>120838</v>
      </c>
      <c r="I245">
        <v>133327</v>
      </c>
      <c r="J245">
        <f t="shared" si="9"/>
        <v>254165</v>
      </c>
      <c r="K245">
        <f t="shared" si="10"/>
        <v>0.90632805058240262</v>
      </c>
      <c r="L245">
        <f t="shared" si="11"/>
        <v>0.65835791938537891</v>
      </c>
    </row>
    <row r="246" spans="1:12" x14ac:dyDescent="0.6">
      <c r="A246" t="s">
        <v>1049</v>
      </c>
      <c r="B246" t="s">
        <v>1050</v>
      </c>
      <c r="C246" t="s">
        <v>1051</v>
      </c>
      <c r="D246" t="s">
        <v>767</v>
      </c>
      <c r="E246" t="s">
        <v>768</v>
      </c>
      <c r="F246" t="s">
        <v>769</v>
      </c>
      <c r="G246">
        <v>172718</v>
      </c>
      <c r="H246">
        <v>60855</v>
      </c>
      <c r="I246">
        <v>64086</v>
      </c>
      <c r="J246">
        <f t="shared" si="9"/>
        <v>124941</v>
      </c>
      <c r="K246">
        <f t="shared" si="10"/>
        <v>0.9495833723434135</v>
      </c>
      <c r="L246">
        <f t="shared" si="11"/>
        <v>0.72338146574184514</v>
      </c>
    </row>
    <row r="247" spans="1:12" x14ac:dyDescent="0.6">
      <c r="A247" t="s">
        <v>1049</v>
      </c>
      <c r="B247" t="s">
        <v>1050</v>
      </c>
      <c r="C247" t="s">
        <v>1051</v>
      </c>
      <c r="D247" t="s">
        <v>770</v>
      </c>
      <c r="E247" t="s">
        <v>771</v>
      </c>
      <c r="F247" t="s">
        <v>772</v>
      </c>
      <c r="G247">
        <v>103360</v>
      </c>
      <c r="H247">
        <v>31670</v>
      </c>
      <c r="I247">
        <v>33326</v>
      </c>
      <c r="J247">
        <f t="shared" si="9"/>
        <v>64996</v>
      </c>
      <c r="K247">
        <f t="shared" si="10"/>
        <v>0.95030906799495884</v>
      </c>
      <c r="L247">
        <f t="shared" si="11"/>
        <v>0.62883126934984523</v>
      </c>
    </row>
    <row r="248" spans="1:12" x14ac:dyDescent="0.6">
      <c r="A248" t="s">
        <v>1049</v>
      </c>
      <c r="B248" t="s">
        <v>1050</v>
      </c>
      <c r="C248" t="s">
        <v>1051</v>
      </c>
      <c r="D248" t="s">
        <v>773</v>
      </c>
      <c r="E248" t="s">
        <v>774</v>
      </c>
      <c r="F248" t="s">
        <v>775</v>
      </c>
      <c r="G248">
        <v>138925</v>
      </c>
      <c r="H248">
        <v>38250</v>
      </c>
      <c r="I248">
        <v>38718</v>
      </c>
      <c r="J248">
        <f t="shared" si="9"/>
        <v>76968</v>
      </c>
      <c r="K248">
        <f t="shared" si="10"/>
        <v>0.98791259879125992</v>
      </c>
      <c r="L248">
        <f t="shared" si="11"/>
        <v>0.55402555335612735</v>
      </c>
    </row>
    <row r="249" spans="1:12" x14ac:dyDescent="0.6">
      <c r="A249" t="s">
        <v>1049</v>
      </c>
      <c r="B249" t="s">
        <v>1050</v>
      </c>
      <c r="C249" t="s">
        <v>1051</v>
      </c>
      <c r="D249" t="s">
        <v>776</v>
      </c>
      <c r="E249" t="s">
        <v>777</v>
      </c>
      <c r="F249" t="s">
        <v>778</v>
      </c>
      <c r="G249">
        <v>162094</v>
      </c>
      <c r="H249">
        <v>51105</v>
      </c>
      <c r="I249">
        <v>53816</v>
      </c>
      <c r="J249">
        <f t="shared" si="9"/>
        <v>104921</v>
      </c>
      <c r="K249">
        <f t="shared" si="10"/>
        <v>0.94962464694514648</v>
      </c>
      <c r="L249">
        <f t="shared" si="11"/>
        <v>0.64728490875664735</v>
      </c>
    </row>
    <row r="250" spans="1:12" x14ac:dyDescent="0.6">
      <c r="A250" t="s">
        <v>1049</v>
      </c>
      <c r="B250" t="s">
        <v>1050</v>
      </c>
      <c r="C250" t="s">
        <v>1051</v>
      </c>
      <c r="D250" t="s">
        <v>779</v>
      </c>
      <c r="E250" t="s">
        <v>780</v>
      </c>
      <c r="F250" t="s">
        <v>781</v>
      </c>
      <c r="G250">
        <v>82257</v>
      </c>
      <c r="H250">
        <v>25929</v>
      </c>
      <c r="I250">
        <v>27313</v>
      </c>
      <c r="J250">
        <f t="shared" si="9"/>
        <v>53242</v>
      </c>
      <c r="K250">
        <f t="shared" si="10"/>
        <v>0.94932815875224252</v>
      </c>
      <c r="L250">
        <f t="shared" si="11"/>
        <v>0.64726406263296743</v>
      </c>
    </row>
    <row r="251" spans="1:12" x14ac:dyDescent="0.6">
      <c r="A251" t="s">
        <v>1049</v>
      </c>
      <c r="B251" t="s">
        <v>1050</v>
      </c>
      <c r="C251" t="s">
        <v>1051</v>
      </c>
      <c r="D251" t="s">
        <v>782</v>
      </c>
      <c r="E251" t="s">
        <v>783</v>
      </c>
      <c r="F251" t="s">
        <v>784</v>
      </c>
      <c r="G251">
        <v>82800</v>
      </c>
      <c r="H251">
        <v>27187</v>
      </c>
      <c r="I251">
        <v>27550</v>
      </c>
      <c r="J251">
        <f t="shared" si="9"/>
        <v>54737</v>
      </c>
      <c r="K251">
        <f t="shared" si="10"/>
        <v>0.98682395644283116</v>
      </c>
      <c r="L251">
        <f t="shared" si="11"/>
        <v>0.6610748792270531</v>
      </c>
    </row>
    <row r="252" spans="1:12" x14ac:dyDescent="0.6">
      <c r="A252" t="s">
        <v>1049</v>
      </c>
      <c r="B252" t="s">
        <v>1050</v>
      </c>
      <c r="C252" t="s">
        <v>1051</v>
      </c>
      <c r="D252" t="s">
        <v>785</v>
      </c>
      <c r="E252" t="s">
        <v>786</v>
      </c>
      <c r="F252" t="s">
        <v>787</v>
      </c>
      <c r="G252">
        <v>147015</v>
      </c>
      <c r="H252">
        <v>44322</v>
      </c>
      <c r="I252">
        <v>44958</v>
      </c>
      <c r="J252">
        <f t="shared" si="9"/>
        <v>89280</v>
      </c>
      <c r="K252">
        <f t="shared" si="10"/>
        <v>0.98585346323235024</v>
      </c>
      <c r="L252">
        <f t="shared" si="11"/>
        <v>0.6072849709213346</v>
      </c>
    </row>
    <row r="253" spans="1:12" x14ac:dyDescent="0.6">
      <c r="A253" t="s">
        <v>1049</v>
      </c>
      <c r="B253" t="s">
        <v>1050</v>
      </c>
      <c r="C253" t="s">
        <v>1051</v>
      </c>
      <c r="D253" t="s">
        <v>788</v>
      </c>
      <c r="E253" t="s">
        <v>789</v>
      </c>
      <c r="F253" t="s">
        <v>790</v>
      </c>
      <c r="G253">
        <v>181513</v>
      </c>
      <c r="H253">
        <v>50249</v>
      </c>
      <c r="I253">
        <v>53256</v>
      </c>
      <c r="J253">
        <f t="shared" si="9"/>
        <v>103505</v>
      </c>
      <c r="K253">
        <f t="shared" si="10"/>
        <v>0.94353687847378698</v>
      </c>
      <c r="L253">
        <f t="shared" si="11"/>
        <v>0.57023463884129511</v>
      </c>
    </row>
    <row r="254" spans="1:12" x14ac:dyDescent="0.6">
      <c r="A254" t="s">
        <v>1049</v>
      </c>
      <c r="B254" t="s">
        <v>1050</v>
      </c>
      <c r="C254" t="s">
        <v>1051</v>
      </c>
      <c r="D254" t="s">
        <v>791</v>
      </c>
      <c r="E254" t="s">
        <v>792</v>
      </c>
      <c r="F254" t="s">
        <v>793</v>
      </c>
      <c r="G254">
        <v>105117</v>
      </c>
      <c r="H254">
        <f>2780+6</f>
        <v>2786</v>
      </c>
      <c r="I254">
        <v>28171</v>
      </c>
      <c r="J254">
        <f t="shared" si="9"/>
        <v>30957</v>
      </c>
      <c r="K254">
        <f t="shared" si="10"/>
        <v>9.889602783003798E-2</v>
      </c>
      <c r="L254">
        <f t="shared" si="11"/>
        <v>0.29450041382459546</v>
      </c>
    </row>
    <row r="255" spans="1:12" x14ac:dyDescent="0.6">
      <c r="A255" t="s">
        <v>1049</v>
      </c>
      <c r="B255" t="s">
        <v>1050</v>
      </c>
      <c r="C255" t="s">
        <v>1051</v>
      </c>
      <c r="D255" t="s">
        <v>794</v>
      </c>
      <c r="E255" t="s">
        <v>795</v>
      </c>
      <c r="F255" t="s">
        <v>796</v>
      </c>
      <c r="G255">
        <v>123635</v>
      </c>
      <c r="H255">
        <v>40511</v>
      </c>
      <c r="I255">
        <v>44476</v>
      </c>
      <c r="J255">
        <f t="shared" si="9"/>
        <v>84987</v>
      </c>
      <c r="K255">
        <f t="shared" si="10"/>
        <v>0.91085079593488627</v>
      </c>
      <c r="L255">
        <f t="shared" si="11"/>
        <v>0.68740243458567563</v>
      </c>
    </row>
    <row r="256" spans="1:12" x14ac:dyDescent="0.6">
      <c r="A256" t="s">
        <v>1049</v>
      </c>
      <c r="B256" t="s">
        <v>1050</v>
      </c>
      <c r="C256" t="s">
        <v>1051</v>
      </c>
      <c r="D256" t="s">
        <v>797</v>
      </c>
      <c r="E256" t="s">
        <v>798</v>
      </c>
      <c r="F256" t="s">
        <v>799</v>
      </c>
      <c r="G256">
        <v>49749</v>
      </c>
      <c r="H256">
        <v>16811</v>
      </c>
      <c r="I256">
        <v>18354</v>
      </c>
      <c r="J256">
        <f t="shared" si="9"/>
        <v>35165</v>
      </c>
      <c r="K256">
        <f t="shared" si="10"/>
        <v>0.91593113217827171</v>
      </c>
      <c r="L256">
        <f t="shared" si="11"/>
        <v>0.70684837886188667</v>
      </c>
    </row>
    <row r="257" spans="1:12" x14ac:dyDescent="0.6">
      <c r="A257" t="s">
        <v>1049</v>
      </c>
      <c r="B257" t="s">
        <v>1050</v>
      </c>
      <c r="C257" t="s">
        <v>1051</v>
      </c>
      <c r="D257" t="s">
        <v>800</v>
      </c>
      <c r="E257" t="s">
        <v>801</v>
      </c>
      <c r="F257" t="s">
        <v>802</v>
      </c>
      <c r="G257">
        <v>92655</v>
      </c>
      <c r="H257">
        <v>39715</v>
      </c>
      <c r="I257">
        <v>40820</v>
      </c>
      <c r="J257">
        <f t="shared" si="9"/>
        <v>80535</v>
      </c>
      <c r="K257">
        <f t="shared" si="10"/>
        <v>0.97292993630573243</v>
      </c>
      <c r="L257">
        <f t="shared" si="11"/>
        <v>0.86919216448113967</v>
      </c>
    </row>
    <row r="258" spans="1:12" x14ac:dyDescent="0.6">
      <c r="A258" t="s">
        <v>1049</v>
      </c>
      <c r="B258" t="s">
        <v>1050</v>
      </c>
      <c r="C258" t="s">
        <v>1051</v>
      </c>
      <c r="D258" t="s">
        <v>803</v>
      </c>
      <c r="E258" t="s">
        <v>804</v>
      </c>
      <c r="F258" t="s">
        <v>805</v>
      </c>
      <c r="G258">
        <v>52250</v>
      </c>
      <c r="H258">
        <v>16882</v>
      </c>
      <c r="I258">
        <v>18492</v>
      </c>
      <c r="J258">
        <f t="shared" si="9"/>
        <v>35374</v>
      </c>
      <c r="K258">
        <f t="shared" si="10"/>
        <v>0.91293532338308458</v>
      </c>
      <c r="L258">
        <f t="shared" si="11"/>
        <v>0.67701435406698562</v>
      </c>
    </row>
    <row r="259" spans="1:12" x14ac:dyDescent="0.6">
      <c r="A259" t="s">
        <v>1049</v>
      </c>
      <c r="B259" t="s">
        <v>1050</v>
      </c>
      <c r="C259" t="s">
        <v>1051</v>
      </c>
      <c r="D259" t="s">
        <v>806</v>
      </c>
      <c r="E259" t="s">
        <v>807</v>
      </c>
      <c r="F259" t="s">
        <v>808</v>
      </c>
      <c r="G259">
        <v>75684</v>
      </c>
      <c r="H259">
        <v>25092</v>
      </c>
      <c r="I259">
        <v>28359</v>
      </c>
      <c r="J259">
        <f t="shared" si="9"/>
        <v>53451</v>
      </c>
      <c r="K259">
        <f t="shared" si="10"/>
        <v>0.88479847667407174</v>
      </c>
      <c r="L259">
        <f t="shared" si="11"/>
        <v>0.70623909941335028</v>
      </c>
    </row>
    <row r="260" spans="1:12" x14ac:dyDescent="0.6">
      <c r="A260" t="s">
        <v>1049</v>
      </c>
      <c r="B260" t="s">
        <v>1050</v>
      </c>
      <c r="C260" t="s">
        <v>1051</v>
      </c>
      <c r="D260" t="s">
        <v>809</v>
      </c>
      <c r="E260" t="s">
        <v>810</v>
      </c>
      <c r="F260" t="s">
        <v>811</v>
      </c>
      <c r="G260">
        <v>72751</v>
      </c>
      <c r="H260">
        <v>21417</v>
      </c>
      <c r="I260">
        <v>24314</v>
      </c>
      <c r="J260">
        <f t="shared" si="9"/>
        <v>45731</v>
      </c>
      <c r="K260">
        <f t="shared" si="10"/>
        <v>0.88085053878423958</v>
      </c>
      <c r="L260">
        <f t="shared" si="11"/>
        <v>0.62859617049937455</v>
      </c>
    </row>
    <row r="261" spans="1:12" x14ac:dyDescent="0.6">
      <c r="A261" t="s">
        <v>1049</v>
      </c>
      <c r="B261" t="s">
        <v>1050</v>
      </c>
      <c r="C261" t="s">
        <v>1051</v>
      </c>
      <c r="D261" t="s">
        <v>812</v>
      </c>
      <c r="E261" t="s">
        <v>813</v>
      </c>
      <c r="F261" t="s">
        <v>814</v>
      </c>
      <c r="G261">
        <v>71591</v>
      </c>
      <c r="H261">
        <v>21061</v>
      </c>
      <c r="I261">
        <v>22903</v>
      </c>
      <c r="J261">
        <f t="shared" ref="J261:J324" si="12">H261+I261</f>
        <v>43964</v>
      </c>
      <c r="K261">
        <f t="shared" ref="K261:K324" si="13">H261/I261</f>
        <v>0.91957385495349953</v>
      </c>
      <c r="L261">
        <f t="shared" ref="L261:L324" si="14">J261/G261</f>
        <v>0.61409953765138081</v>
      </c>
    </row>
    <row r="262" spans="1:12" x14ac:dyDescent="0.6">
      <c r="A262" t="s">
        <v>1049</v>
      </c>
      <c r="B262" t="s">
        <v>1050</v>
      </c>
      <c r="C262" t="s">
        <v>1051</v>
      </c>
      <c r="D262" t="s">
        <v>815</v>
      </c>
      <c r="E262" t="s">
        <v>816</v>
      </c>
      <c r="F262" t="s">
        <v>817</v>
      </c>
      <c r="G262">
        <v>46740</v>
      </c>
      <c r="H262" t="s">
        <v>5</v>
      </c>
      <c r="I262" t="s">
        <v>5</v>
      </c>
      <c r="J262">
        <v>20467</v>
      </c>
      <c r="K262" t="e">
        <f t="shared" si="13"/>
        <v>#VALUE!</v>
      </c>
      <c r="L262">
        <f t="shared" si="14"/>
        <v>0.43789045785194697</v>
      </c>
    </row>
    <row r="263" spans="1:12" x14ac:dyDescent="0.6">
      <c r="A263" t="s">
        <v>1049</v>
      </c>
      <c r="B263" t="s">
        <v>1050</v>
      </c>
      <c r="C263" t="s">
        <v>1051</v>
      </c>
      <c r="D263" t="s">
        <v>818</v>
      </c>
      <c r="E263" t="s">
        <v>819</v>
      </c>
      <c r="F263" t="s">
        <v>820</v>
      </c>
      <c r="G263">
        <v>40796</v>
      </c>
      <c r="H263" t="s">
        <v>5</v>
      </c>
      <c r="I263" t="s">
        <v>5</v>
      </c>
      <c r="J263">
        <v>31197</v>
      </c>
      <c r="K263" t="e">
        <f t="shared" si="13"/>
        <v>#VALUE!</v>
      </c>
      <c r="L263">
        <f t="shared" si="14"/>
        <v>0.76470732424747523</v>
      </c>
    </row>
    <row r="264" spans="1:12" x14ac:dyDescent="0.6">
      <c r="A264" t="s">
        <v>1049</v>
      </c>
      <c r="B264" t="s">
        <v>1050</v>
      </c>
      <c r="C264" t="s">
        <v>1051</v>
      </c>
      <c r="D264" t="s">
        <v>821</v>
      </c>
      <c r="E264" t="s">
        <v>822</v>
      </c>
      <c r="F264" t="s">
        <v>823</v>
      </c>
      <c r="G264">
        <v>35381</v>
      </c>
      <c r="H264" t="s">
        <v>5</v>
      </c>
      <c r="I264" t="s">
        <v>5</v>
      </c>
      <c r="J264">
        <v>22267</v>
      </c>
      <c r="K264" t="e">
        <f t="shared" si="13"/>
        <v>#VALUE!</v>
      </c>
      <c r="L264">
        <f t="shared" si="14"/>
        <v>0.62934908566744863</v>
      </c>
    </row>
    <row r="265" spans="1:12" x14ac:dyDescent="0.6">
      <c r="A265" t="s">
        <v>1049</v>
      </c>
      <c r="B265" t="s">
        <v>1050</v>
      </c>
      <c r="C265" t="s">
        <v>1051</v>
      </c>
      <c r="D265" t="s">
        <v>824</v>
      </c>
      <c r="E265" t="s">
        <v>825</v>
      </c>
      <c r="F265" t="s">
        <v>826</v>
      </c>
      <c r="G265">
        <v>16311</v>
      </c>
      <c r="H265" t="s">
        <v>5</v>
      </c>
      <c r="I265" t="s">
        <v>5</v>
      </c>
      <c r="J265">
        <v>15961</v>
      </c>
      <c r="K265" t="e">
        <f t="shared" si="13"/>
        <v>#VALUE!</v>
      </c>
      <c r="L265">
        <f t="shared" si="14"/>
        <v>0.97854208816136345</v>
      </c>
    </row>
    <row r="266" spans="1:12" x14ac:dyDescent="0.6">
      <c r="A266" t="s">
        <v>1049</v>
      </c>
      <c r="B266" t="s">
        <v>1050</v>
      </c>
      <c r="C266" t="s">
        <v>1051</v>
      </c>
      <c r="D266" t="s">
        <v>827</v>
      </c>
      <c r="E266" t="s">
        <v>828</v>
      </c>
      <c r="F266" t="s">
        <v>829</v>
      </c>
      <c r="G266">
        <v>287969</v>
      </c>
      <c r="H266">
        <v>72799</v>
      </c>
      <c r="I266">
        <v>79139</v>
      </c>
      <c r="J266">
        <f t="shared" si="12"/>
        <v>151938</v>
      </c>
      <c r="K266">
        <f t="shared" si="13"/>
        <v>0.91988779236533191</v>
      </c>
      <c r="L266">
        <f t="shared" si="14"/>
        <v>0.52761929235438532</v>
      </c>
    </row>
    <row r="267" spans="1:12" x14ac:dyDescent="0.6">
      <c r="A267" t="s">
        <v>1049</v>
      </c>
      <c r="B267" t="s">
        <v>1050</v>
      </c>
      <c r="C267" t="s">
        <v>1051</v>
      </c>
      <c r="D267" t="s">
        <v>830</v>
      </c>
      <c r="E267" t="s">
        <v>831</v>
      </c>
      <c r="F267" t="s">
        <v>832</v>
      </c>
      <c r="G267">
        <v>54065</v>
      </c>
      <c r="H267">
        <v>15831</v>
      </c>
      <c r="I267">
        <v>17633</v>
      </c>
      <c r="J267">
        <f t="shared" si="12"/>
        <v>33464</v>
      </c>
      <c r="K267">
        <f t="shared" si="13"/>
        <v>0.89780525151704194</v>
      </c>
      <c r="L267">
        <f t="shared" si="14"/>
        <v>0.61895866087117357</v>
      </c>
    </row>
    <row r="268" spans="1:12" x14ac:dyDescent="0.6">
      <c r="A268" t="s">
        <v>1049</v>
      </c>
      <c r="B268" t="s">
        <v>1050</v>
      </c>
      <c r="C268" t="s">
        <v>1051</v>
      </c>
      <c r="D268" t="s">
        <v>833</v>
      </c>
      <c r="E268" t="s">
        <v>834</v>
      </c>
      <c r="F268" t="s">
        <v>835</v>
      </c>
      <c r="G268">
        <v>59457</v>
      </c>
      <c r="H268" t="s">
        <v>5</v>
      </c>
      <c r="I268" t="s">
        <v>5</v>
      </c>
      <c r="J268">
        <v>39352</v>
      </c>
      <c r="K268" t="e">
        <f t="shared" si="13"/>
        <v>#VALUE!</v>
      </c>
      <c r="L268">
        <f t="shared" si="14"/>
        <v>0.6618564676993457</v>
      </c>
    </row>
    <row r="269" spans="1:12" x14ac:dyDescent="0.6">
      <c r="A269" t="s">
        <v>1049</v>
      </c>
      <c r="B269" t="s">
        <v>1050</v>
      </c>
      <c r="C269" t="s">
        <v>1051</v>
      </c>
      <c r="D269" t="s">
        <v>836</v>
      </c>
      <c r="E269" t="s">
        <v>837</v>
      </c>
      <c r="F269" t="s">
        <v>838</v>
      </c>
      <c r="G269">
        <v>170800</v>
      </c>
      <c r="H269">
        <v>51836</v>
      </c>
      <c r="I269">
        <v>55578</v>
      </c>
      <c r="J269">
        <f t="shared" si="12"/>
        <v>107414</v>
      </c>
      <c r="K269">
        <f t="shared" si="13"/>
        <v>0.93267120083486277</v>
      </c>
      <c r="L269">
        <f t="shared" si="14"/>
        <v>0.62888758782201404</v>
      </c>
    </row>
    <row r="270" spans="1:12" x14ac:dyDescent="0.6">
      <c r="A270" t="s">
        <v>1049</v>
      </c>
      <c r="B270" t="s">
        <v>1050</v>
      </c>
      <c r="C270" t="s">
        <v>1051</v>
      </c>
      <c r="D270" t="s">
        <v>839</v>
      </c>
      <c r="E270" t="s">
        <v>840</v>
      </c>
      <c r="F270" t="s">
        <v>841</v>
      </c>
      <c r="G270" t="s">
        <v>5</v>
      </c>
      <c r="H270" t="s">
        <v>5</v>
      </c>
      <c r="I270" t="s">
        <v>5</v>
      </c>
      <c r="J270" t="s">
        <v>5</v>
      </c>
      <c r="K270" t="s">
        <v>5</v>
      </c>
      <c r="L270" t="s">
        <v>5</v>
      </c>
    </row>
    <row r="271" spans="1:12" x14ac:dyDescent="0.6">
      <c r="A271" t="s">
        <v>1049</v>
      </c>
      <c r="B271" t="s">
        <v>1050</v>
      </c>
      <c r="C271" t="s">
        <v>1051</v>
      </c>
      <c r="D271" t="s">
        <v>842</v>
      </c>
      <c r="E271" t="s">
        <v>843</v>
      </c>
      <c r="F271" t="s">
        <v>844</v>
      </c>
      <c r="G271" t="s">
        <v>5</v>
      </c>
      <c r="H271" t="s">
        <v>5</v>
      </c>
      <c r="I271" t="s">
        <v>5</v>
      </c>
      <c r="J271" t="s">
        <v>5</v>
      </c>
      <c r="K271" t="e">
        <f t="shared" si="13"/>
        <v>#VALUE!</v>
      </c>
      <c r="L271" t="e">
        <f t="shared" si="14"/>
        <v>#VALUE!</v>
      </c>
    </row>
    <row r="272" spans="1:12" x14ac:dyDescent="0.6">
      <c r="A272" t="s">
        <v>1049</v>
      </c>
      <c r="B272" t="s">
        <v>1050</v>
      </c>
      <c r="C272" t="s">
        <v>1051</v>
      </c>
      <c r="D272" t="s">
        <v>845</v>
      </c>
      <c r="E272" t="s">
        <v>846</v>
      </c>
      <c r="F272" t="s">
        <v>847</v>
      </c>
      <c r="G272" t="s">
        <v>5</v>
      </c>
      <c r="H272" t="s">
        <v>5</v>
      </c>
      <c r="I272" t="s">
        <v>5</v>
      </c>
      <c r="J272" t="s">
        <v>5</v>
      </c>
      <c r="K272" t="e">
        <f t="shared" si="13"/>
        <v>#VALUE!</v>
      </c>
      <c r="L272" t="e">
        <f t="shared" si="14"/>
        <v>#VALUE!</v>
      </c>
    </row>
    <row r="273" spans="1:12" x14ac:dyDescent="0.6">
      <c r="A273" t="s">
        <v>1049</v>
      </c>
      <c r="B273" t="s">
        <v>1050</v>
      </c>
      <c r="C273" t="s">
        <v>1051</v>
      </c>
      <c r="D273" t="s">
        <v>848</v>
      </c>
      <c r="E273" t="s">
        <v>849</v>
      </c>
      <c r="F273" t="s">
        <v>850</v>
      </c>
      <c r="G273" t="s">
        <v>5</v>
      </c>
      <c r="H273" t="s">
        <v>5</v>
      </c>
      <c r="I273" t="s">
        <v>5</v>
      </c>
      <c r="J273" t="s">
        <v>5</v>
      </c>
      <c r="K273" t="e">
        <f t="shared" si="13"/>
        <v>#VALUE!</v>
      </c>
      <c r="L273" t="e">
        <f t="shared" si="14"/>
        <v>#VALUE!</v>
      </c>
    </row>
    <row r="274" spans="1:12" x14ac:dyDescent="0.6">
      <c r="A274" t="s">
        <v>1049</v>
      </c>
      <c r="B274" t="s">
        <v>1050</v>
      </c>
      <c r="C274" t="s">
        <v>1051</v>
      </c>
      <c r="D274" t="s">
        <v>851</v>
      </c>
      <c r="E274" t="s">
        <v>852</v>
      </c>
      <c r="F274" t="s">
        <v>853</v>
      </c>
      <c r="G274">
        <v>152826</v>
      </c>
      <c r="H274">
        <v>44489</v>
      </c>
      <c r="I274">
        <v>48632</v>
      </c>
      <c r="J274">
        <f t="shared" si="12"/>
        <v>93121</v>
      </c>
      <c r="K274">
        <f t="shared" si="13"/>
        <v>0.91480917914130611</v>
      </c>
      <c r="L274">
        <f t="shared" si="14"/>
        <v>0.60932694698546064</v>
      </c>
    </row>
    <row r="275" spans="1:12" x14ac:dyDescent="0.6">
      <c r="A275" t="s">
        <v>1049</v>
      </c>
      <c r="B275" t="s">
        <v>1050</v>
      </c>
      <c r="C275" t="s">
        <v>1051</v>
      </c>
      <c r="D275" t="s">
        <v>854</v>
      </c>
      <c r="E275" t="s">
        <v>855</v>
      </c>
      <c r="F275" t="s">
        <v>856</v>
      </c>
      <c r="G275">
        <v>115213</v>
      </c>
      <c r="H275">
        <v>35790</v>
      </c>
      <c r="I275">
        <v>41521</v>
      </c>
      <c r="J275">
        <f t="shared" si="12"/>
        <v>77311</v>
      </c>
      <c r="K275">
        <f t="shared" si="13"/>
        <v>0.86197345921341006</v>
      </c>
      <c r="L275">
        <f t="shared" si="14"/>
        <v>0.67102670705562739</v>
      </c>
    </row>
    <row r="276" spans="1:12" x14ac:dyDescent="0.6">
      <c r="A276" t="s">
        <v>1049</v>
      </c>
      <c r="B276" t="s">
        <v>1050</v>
      </c>
      <c r="C276" t="s">
        <v>1051</v>
      </c>
      <c r="D276" t="s">
        <v>857</v>
      </c>
      <c r="E276" t="s">
        <v>858</v>
      </c>
      <c r="F276" t="s">
        <v>859</v>
      </c>
      <c r="G276">
        <v>188139</v>
      </c>
      <c r="H276">
        <v>60330</v>
      </c>
      <c r="I276">
        <v>63567</v>
      </c>
      <c r="J276">
        <f t="shared" si="12"/>
        <v>123897</v>
      </c>
      <c r="K276">
        <f t="shared" si="13"/>
        <v>0.94907735145594407</v>
      </c>
      <c r="L276">
        <f t="shared" si="14"/>
        <v>0.65853969671360002</v>
      </c>
    </row>
    <row r="277" spans="1:12" x14ac:dyDescent="0.6">
      <c r="A277" t="s">
        <v>1049</v>
      </c>
      <c r="B277" t="s">
        <v>1050</v>
      </c>
      <c r="C277" t="s">
        <v>1051</v>
      </c>
      <c r="D277" t="s">
        <v>860</v>
      </c>
      <c r="E277" t="s">
        <v>861</v>
      </c>
      <c r="F277" t="s">
        <v>862</v>
      </c>
      <c r="G277">
        <v>179104</v>
      </c>
      <c r="H277">
        <v>60258</v>
      </c>
      <c r="I277">
        <v>68023</v>
      </c>
      <c r="J277">
        <f t="shared" si="12"/>
        <v>128281</v>
      </c>
      <c r="K277">
        <f t="shared" si="13"/>
        <v>0.88584743395616183</v>
      </c>
      <c r="L277">
        <f t="shared" si="14"/>
        <v>0.7162374932999821</v>
      </c>
    </row>
    <row r="278" spans="1:12" x14ac:dyDescent="0.6">
      <c r="A278" t="s">
        <v>1049</v>
      </c>
      <c r="B278" t="s">
        <v>1050</v>
      </c>
      <c r="C278" t="s">
        <v>1051</v>
      </c>
      <c r="D278" t="s">
        <v>863</v>
      </c>
      <c r="E278" t="s">
        <v>864</v>
      </c>
      <c r="F278" t="s">
        <v>865</v>
      </c>
      <c r="G278">
        <v>127007</v>
      </c>
      <c r="H278">
        <v>41347</v>
      </c>
      <c r="I278">
        <v>41954</v>
      </c>
      <c r="J278">
        <f t="shared" si="12"/>
        <v>83301</v>
      </c>
      <c r="K278">
        <f t="shared" si="13"/>
        <v>0.98553177289412208</v>
      </c>
      <c r="L278">
        <f t="shared" si="14"/>
        <v>0.65587723511302531</v>
      </c>
    </row>
    <row r="279" spans="1:12" x14ac:dyDescent="0.6">
      <c r="A279" t="s">
        <v>1049</v>
      </c>
      <c r="B279" t="s">
        <v>1050</v>
      </c>
      <c r="C279" t="s">
        <v>1051</v>
      </c>
      <c r="D279" t="s">
        <v>866</v>
      </c>
      <c r="E279" t="s">
        <v>867</v>
      </c>
      <c r="F279" t="s">
        <v>868</v>
      </c>
      <c r="G279">
        <v>162677</v>
      </c>
      <c r="H279">
        <v>56771</v>
      </c>
      <c r="I279">
        <v>61816</v>
      </c>
      <c r="J279">
        <f t="shared" si="12"/>
        <v>118587</v>
      </c>
      <c r="K279">
        <f t="shared" si="13"/>
        <v>0.91838682541736771</v>
      </c>
      <c r="L279">
        <f t="shared" si="14"/>
        <v>0.72897213496683611</v>
      </c>
    </row>
    <row r="280" spans="1:12" x14ac:dyDescent="0.6">
      <c r="A280" t="s">
        <v>1049</v>
      </c>
      <c r="B280" t="s">
        <v>1050</v>
      </c>
      <c r="C280" t="s">
        <v>1051</v>
      </c>
      <c r="D280" t="s">
        <v>869</v>
      </c>
      <c r="E280" t="s">
        <v>870</v>
      </c>
      <c r="F280" t="s">
        <v>871</v>
      </c>
      <c r="G280">
        <v>50876</v>
      </c>
      <c r="H280">
        <v>16962</v>
      </c>
      <c r="I280">
        <v>18546</v>
      </c>
      <c r="J280">
        <f t="shared" si="12"/>
        <v>35508</v>
      </c>
      <c r="K280">
        <f t="shared" si="13"/>
        <v>0.91459074733096091</v>
      </c>
      <c r="L280">
        <f t="shared" si="14"/>
        <v>0.69793222737636607</v>
      </c>
    </row>
    <row r="281" spans="1:12" x14ac:dyDescent="0.6">
      <c r="A281" t="s">
        <v>1049</v>
      </c>
      <c r="B281" t="s">
        <v>1050</v>
      </c>
      <c r="C281" t="s">
        <v>1051</v>
      </c>
      <c r="D281" t="s">
        <v>872</v>
      </c>
      <c r="E281" t="s">
        <v>873</v>
      </c>
      <c r="F281" t="s">
        <v>874</v>
      </c>
      <c r="G281">
        <v>79073</v>
      </c>
      <c r="H281">
        <v>25925</v>
      </c>
      <c r="I281">
        <v>24955</v>
      </c>
      <c r="J281">
        <f t="shared" si="12"/>
        <v>50880</v>
      </c>
      <c r="K281">
        <f t="shared" si="13"/>
        <v>1.0388699659386897</v>
      </c>
      <c r="L281">
        <f t="shared" si="14"/>
        <v>0.64345604694396319</v>
      </c>
    </row>
    <row r="282" spans="1:12" x14ac:dyDescent="0.6">
      <c r="A282" t="s">
        <v>1049</v>
      </c>
      <c r="B282" t="s">
        <v>1050</v>
      </c>
      <c r="C282" t="s">
        <v>1051</v>
      </c>
      <c r="D282" t="s">
        <v>875</v>
      </c>
      <c r="E282" t="s">
        <v>876</v>
      </c>
      <c r="F282" t="s">
        <v>877</v>
      </c>
      <c r="G282">
        <v>74327</v>
      </c>
      <c r="H282">
        <v>21512</v>
      </c>
      <c r="I282">
        <v>22712</v>
      </c>
      <c r="J282">
        <f t="shared" si="12"/>
        <v>44224</v>
      </c>
      <c r="K282">
        <f t="shared" si="13"/>
        <v>0.94716449454033114</v>
      </c>
      <c r="L282">
        <f t="shared" si="14"/>
        <v>0.5949923984554738</v>
      </c>
    </row>
    <row r="283" spans="1:12" x14ac:dyDescent="0.6">
      <c r="A283" t="s">
        <v>1049</v>
      </c>
      <c r="B283" t="s">
        <v>1050</v>
      </c>
      <c r="C283" t="s">
        <v>1051</v>
      </c>
      <c r="D283" t="s">
        <v>878</v>
      </c>
      <c r="E283" t="s">
        <v>879</v>
      </c>
      <c r="F283" t="s">
        <v>880</v>
      </c>
      <c r="G283">
        <v>40478</v>
      </c>
      <c r="H283">
        <v>12181</v>
      </c>
      <c r="I283">
        <v>13118</v>
      </c>
      <c r="J283">
        <f t="shared" si="12"/>
        <v>25299</v>
      </c>
      <c r="K283">
        <f t="shared" si="13"/>
        <v>0.9285714285714286</v>
      </c>
      <c r="L283">
        <f t="shared" si="14"/>
        <v>0.62500617619447596</v>
      </c>
    </row>
    <row r="284" spans="1:12" x14ac:dyDescent="0.6">
      <c r="A284" t="s">
        <v>1049</v>
      </c>
      <c r="B284" t="s">
        <v>1050</v>
      </c>
      <c r="C284" t="s">
        <v>1051</v>
      </c>
      <c r="D284" t="s">
        <v>881</v>
      </c>
      <c r="E284" t="s">
        <v>882</v>
      </c>
      <c r="F284" t="s">
        <v>883</v>
      </c>
      <c r="G284">
        <v>34879</v>
      </c>
      <c r="H284">
        <v>11378</v>
      </c>
      <c r="I284">
        <v>11899</v>
      </c>
      <c r="J284">
        <f t="shared" si="12"/>
        <v>23277</v>
      </c>
      <c r="K284">
        <f t="shared" si="13"/>
        <v>0.95621480796705605</v>
      </c>
      <c r="L284">
        <f t="shared" si="14"/>
        <v>0.66736431663751827</v>
      </c>
    </row>
    <row r="285" spans="1:12" x14ac:dyDescent="0.6">
      <c r="A285" t="s">
        <v>1049</v>
      </c>
      <c r="B285" t="s">
        <v>1050</v>
      </c>
      <c r="C285" t="s">
        <v>1051</v>
      </c>
      <c r="D285" t="s">
        <v>884</v>
      </c>
      <c r="E285" t="s">
        <v>885</v>
      </c>
      <c r="F285" t="s">
        <v>886</v>
      </c>
      <c r="G285">
        <v>57489</v>
      </c>
      <c r="H285">
        <v>17230</v>
      </c>
      <c r="I285">
        <v>17327</v>
      </c>
      <c r="J285">
        <f t="shared" si="12"/>
        <v>34557</v>
      </c>
      <c r="K285">
        <f t="shared" si="13"/>
        <v>0.99440180065793271</v>
      </c>
      <c r="L285">
        <f t="shared" si="14"/>
        <v>0.6011062985962532</v>
      </c>
    </row>
    <row r="286" spans="1:12" x14ac:dyDescent="0.6">
      <c r="A286" t="s">
        <v>1049</v>
      </c>
      <c r="B286" t="s">
        <v>1050</v>
      </c>
      <c r="C286" t="s">
        <v>1051</v>
      </c>
      <c r="D286" t="s">
        <v>887</v>
      </c>
      <c r="E286" t="s">
        <v>888</v>
      </c>
      <c r="F286" t="s">
        <v>889</v>
      </c>
      <c r="G286">
        <v>23426</v>
      </c>
      <c r="H286">
        <v>7741</v>
      </c>
      <c r="I286">
        <v>7425</v>
      </c>
      <c r="J286">
        <f t="shared" si="12"/>
        <v>15166</v>
      </c>
      <c r="K286">
        <f t="shared" si="13"/>
        <v>1.0425589225589225</v>
      </c>
      <c r="L286">
        <f t="shared" si="14"/>
        <v>0.6474003244258516</v>
      </c>
    </row>
    <row r="287" spans="1:12" x14ac:dyDescent="0.6">
      <c r="A287" t="s">
        <v>1049</v>
      </c>
      <c r="B287" t="s">
        <v>1050</v>
      </c>
      <c r="C287" t="s">
        <v>1051</v>
      </c>
      <c r="D287" t="s">
        <v>890</v>
      </c>
      <c r="E287" t="s">
        <v>891</v>
      </c>
      <c r="F287" t="s">
        <v>892</v>
      </c>
      <c r="G287">
        <v>55185</v>
      </c>
      <c r="H287" t="s">
        <v>5</v>
      </c>
      <c r="I287" t="s">
        <v>5</v>
      </c>
      <c r="J287">
        <v>28533</v>
      </c>
      <c r="K287" t="e">
        <f t="shared" si="13"/>
        <v>#VALUE!</v>
      </c>
      <c r="L287">
        <f t="shared" si="14"/>
        <v>0.51704267463984777</v>
      </c>
    </row>
    <row r="288" spans="1:12" x14ac:dyDescent="0.6">
      <c r="A288" t="s">
        <v>1049</v>
      </c>
      <c r="B288" t="s">
        <v>1050</v>
      </c>
      <c r="C288" t="s">
        <v>1051</v>
      </c>
      <c r="D288" t="s">
        <v>893</v>
      </c>
      <c r="E288" t="s">
        <v>894</v>
      </c>
      <c r="F288" t="s">
        <v>895</v>
      </c>
      <c r="G288">
        <v>42203</v>
      </c>
      <c r="H288">
        <v>9809</v>
      </c>
      <c r="I288">
        <v>8606</v>
      </c>
      <c r="J288">
        <f t="shared" si="12"/>
        <v>18415</v>
      </c>
      <c r="K288">
        <f t="shared" si="13"/>
        <v>1.1397861956774344</v>
      </c>
      <c r="L288">
        <f t="shared" si="14"/>
        <v>0.43634338791081201</v>
      </c>
    </row>
    <row r="289" spans="1:12" x14ac:dyDescent="0.6">
      <c r="A289" t="s">
        <v>1049</v>
      </c>
      <c r="B289" t="s">
        <v>1050</v>
      </c>
      <c r="C289" t="s">
        <v>1051</v>
      </c>
      <c r="D289" t="s">
        <v>896</v>
      </c>
      <c r="E289" t="s">
        <v>897</v>
      </c>
      <c r="F289" t="s">
        <v>898</v>
      </c>
      <c r="G289">
        <v>17911</v>
      </c>
      <c r="H289">
        <v>5157</v>
      </c>
      <c r="I289">
        <v>4963</v>
      </c>
      <c r="J289">
        <f t="shared" si="12"/>
        <v>10120</v>
      </c>
      <c r="K289">
        <f t="shared" si="13"/>
        <v>1.0390892605279065</v>
      </c>
      <c r="L289">
        <f t="shared" si="14"/>
        <v>0.56501591200937973</v>
      </c>
    </row>
    <row r="290" spans="1:12" x14ac:dyDescent="0.6">
      <c r="A290" t="s">
        <v>1049</v>
      </c>
      <c r="B290" t="s">
        <v>1050</v>
      </c>
      <c r="C290" t="s">
        <v>1051</v>
      </c>
      <c r="D290" t="s">
        <v>899</v>
      </c>
      <c r="E290" t="s">
        <v>900</v>
      </c>
      <c r="F290" t="s">
        <v>901</v>
      </c>
      <c r="G290">
        <v>170118</v>
      </c>
      <c r="H290">
        <v>48902</v>
      </c>
      <c r="I290">
        <v>50550</v>
      </c>
      <c r="J290">
        <f t="shared" si="12"/>
        <v>99452</v>
      </c>
      <c r="K290">
        <f t="shared" si="13"/>
        <v>0.96739861523244308</v>
      </c>
      <c r="L290">
        <f t="shared" si="14"/>
        <v>0.58460597937901926</v>
      </c>
    </row>
    <row r="291" spans="1:12" x14ac:dyDescent="0.6">
      <c r="A291" t="s">
        <v>1049</v>
      </c>
      <c r="B291" t="s">
        <v>1050</v>
      </c>
      <c r="C291" t="s">
        <v>1051</v>
      </c>
      <c r="D291" t="s">
        <v>902</v>
      </c>
      <c r="E291" t="s">
        <v>903</v>
      </c>
      <c r="F291" t="s">
        <v>904</v>
      </c>
      <c r="G291">
        <v>45330</v>
      </c>
      <c r="H291">
        <v>8047</v>
      </c>
      <c r="I291">
        <v>7868</v>
      </c>
      <c r="J291">
        <f t="shared" si="12"/>
        <v>15915</v>
      </c>
      <c r="K291">
        <f t="shared" si="13"/>
        <v>1.0227503812913066</v>
      </c>
      <c r="L291">
        <f t="shared" si="14"/>
        <v>0.3510919920582396</v>
      </c>
    </row>
    <row r="292" spans="1:12" x14ac:dyDescent="0.6">
      <c r="A292" t="s">
        <v>1049</v>
      </c>
      <c r="B292" t="s">
        <v>1050</v>
      </c>
      <c r="C292" t="s">
        <v>1051</v>
      </c>
      <c r="D292" t="s">
        <v>905</v>
      </c>
      <c r="E292" t="s">
        <v>906</v>
      </c>
      <c r="F292" t="s">
        <v>907</v>
      </c>
      <c r="G292">
        <v>49537</v>
      </c>
      <c r="H292">
        <v>4031</v>
      </c>
      <c r="I292">
        <v>3872</v>
      </c>
      <c r="J292">
        <f t="shared" si="12"/>
        <v>7903</v>
      </c>
      <c r="K292">
        <f t="shared" si="13"/>
        <v>1.0410640495867769</v>
      </c>
      <c r="L292">
        <f t="shared" si="14"/>
        <v>0.15953731554191816</v>
      </c>
    </row>
    <row r="293" spans="1:12" x14ac:dyDescent="0.6">
      <c r="A293" t="s">
        <v>1049</v>
      </c>
      <c r="B293" t="s">
        <v>1050</v>
      </c>
      <c r="C293" t="s">
        <v>1051</v>
      </c>
      <c r="D293" t="s">
        <v>908</v>
      </c>
      <c r="E293" t="s">
        <v>909</v>
      </c>
      <c r="F293" t="s">
        <v>910</v>
      </c>
      <c r="G293" t="s">
        <v>5</v>
      </c>
      <c r="H293" t="s">
        <v>5</v>
      </c>
      <c r="I293" t="s">
        <v>5</v>
      </c>
      <c r="J293" t="s">
        <v>5</v>
      </c>
      <c r="K293" t="s">
        <v>5</v>
      </c>
      <c r="L293" t="s">
        <v>5</v>
      </c>
    </row>
    <row r="294" spans="1:12" x14ac:dyDescent="0.6">
      <c r="A294" t="s">
        <v>1049</v>
      </c>
      <c r="B294" t="s">
        <v>1050</v>
      </c>
      <c r="C294" t="s">
        <v>1051</v>
      </c>
      <c r="D294" t="s">
        <v>911</v>
      </c>
      <c r="E294" t="s">
        <v>912</v>
      </c>
      <c r="F294" t="s">
        <v>913</v>
      </c>
      <c r="G294">
        <v>85571</v>
      </c>
      <c r="H294">
        <v>21860</v>
      </c>
      <c r="I294">
        <v>18837</v>
      </c>
      <c r="J294">
        <f t="shared" si="12"/>
        <v>40697</v>
      </c>
      <c r="K294">
        <f t="shared" si="13"/>
        <v>1.1604820300472474</v>
      </c>
      <c r="L294">
        <f t="shared" si="14"/>
        <v>0.47559336691168735</v>
      </c>
    </row>
    <row r="295" spans="1:12" x14ac:dyDescent="0.6">
      <c r="A295" t="s">
        <v>1049</v>
      </c>
      <c r="B295" t="s">
        <v>1050</v>
      </c>
      <c r="C295" t="s">
        <v>1051</v>
      </c>
      <c r="D295" t="s">
        <v>914</v>
      </c>
      <c r="E295" t="s">
        <v>915</v>
      </c>
      <c r="F295" t="s">
        <v>916</v>
      </c>
      <c r="G295">
        <v>62312</v>
      </c>
      <c r="H295">
        <v>19273</v>
      </c>
      <c r="I295">
        <v>18819</v>
      </c>
      <c r="J295">
        <f t="shared" si="12"/>
        <v>38092</v>
      </c>
      <c r="K295">
        <f t="shared" si="13"/>
        <v>1.0241245549710398</v>
      </c>
      <c r="L295">
        <f t="shared" si="14"/>
        <v>0.61131082295545003</v>
      </c>
    </row>
    <row r="296" spans="1:12" x14ac:dyDescent="0.6">
      <c r="A296" t="s">
        <v>1049</v>
      </c>
      <c r="B296" t="s">
        <v>1050</v>
      </c>
      <c r="C296" t="s">
        <v>1051</v>
      </c>
      <c r="D296" t="s">
        <v>917</v>
      </c>
      <c r="E296" t="s">
        <v>918</v>
      </c>
      <c r="F296" t="s">
        <v>919</v>
      </c>
      <c r="G296">
        <v>55142</v>
      </c>
      <c r="H296">
        <v>17045</v>
      </c>
      <c r="I296">
        <v>13867</v>
      </c>
      <c r="J296">
        <f t="shared" si="12"/>
        <v>30912</v>
      </c>
      <c r="K296">
        <f t="shared" si="13"/>
        <v>1.2291771832407874</v>
      </c>
      <c r="L296">
        <f t="shared" si="14"/>
        <v>0.56058902469986582</v>
      </c>
    </row>
    <row r="297" spans="1:12" x14ac:dyDescent="0.6">
      <c r="A297" t="s">
        <v>1049</v>
      </c>
      <c r="B297" t="s">
        <v>1050</v>
      </c>
      <c r="C297" t="s">
        <v>1051</v>
      </c>
      <c r="D297" t="s">
        <v>920</v>
      </c>
      <c r="E297" t="s">
        <v>921</v>
      </c>
      <c r="F297" t="s">
        <v>922</v>
      </c>
      <c r="G297">
        <v>140108</v>
      </c>
      <c r="H297">
        <v>41555</v>
      </c>
      <c r="I297">
        <v>43973</v>
      </c>
      <c r="J297">
        <f t="shared" si="12"/>
        <v>85528</v>
      </c>
      <c r="K297">
        <f t="shared" si="13"/>
        <v>0.94501171173219933</v>
      </c>
      <c r="L297">
        <f t="shared" si="14"/>
        <v>0.61044337225568845</v>
      </c>
    </row>
    <row r="298" spans="1:12" x14ac:dyDescent="0.6">
      <c r="A298" t="s">
        <v>1049</v>
      </c>
      <c r="B298" t="s">
        <v>1050</v>
      </c>
      <c r="C298" t="s">
        <v>1051</v>
      </c>
      <c r="D298" t="s">
        <v>923</v>
      </c>
      <c r="E298" t="s">
        <v>924</v>
      </c>
      <c r="F298" t="s">
        <v>925</v>
      </c>
      <c r="G298">
        <v>27504</v>
      </c>
      <c r="H298">
        <v>10272</v>
      </c>
      <c r="I298">
        <v>9244</v>
      </c>
      <c r="J298">
        <f t="shared" si="12"/>
        <v>19516</v>
      </c>
      <c r="K298">
        <f t="shared" si="13"/>
        <v>1.1112072695802684</v>
      </c>
      <c r="L298">
        <f t="shared" si="14"/>
        <v>0.70956951716114025</v>
      </c>
    </row>
    <row r="299" spans="1:12" x14ac:dyDescent="0.6">
      <c r="A299" t="s">
        <v>1049</v>
      </c>
      <c r="B299" t="s">
        <v>1050</v>
      </c>
      <c r="C299" t="s">
        <v>1051</v>
      </c>
      <c r="D299" t="s">
        <v>926</v>
      </c>
      <c r="E299" t="s">
        <v>927</v>
      </c>
      <c r="F299" t="s">
        <v>928</v>
      </c>
      <c r="G299">
        <v>66598</v>
      </c>
      <c r="H299">
        <v>11962</v>
      </c>
      <c r="I299">
        <v>12052</v>
      </c>
      <c r="J299">
        <f t="shared" si="12"/>
        <v>24014</v>
      </c>
      <c r="K299">
        <f t="shared" si="13"/>
        <v>0.99253235977431131</v>
      </c>
      <c r="L299">
        <f t="shared" si="14"/>
        <v>0.36058139884080603</v>
      </c>
    </row>
    <row r="300" spans="1:12" x14ac:dyDescent="0.6">
      <c r="A300" t="s">
        <v>929</v>
      </c>
      <c r="B300" t="s">
        <v>1052</v>
      </c>
      <c r="C300" t="s">
        <v>930</v>
      </c>
      <c r="D300" t="s">
        <v>931</v>
      </c>
      <c r="E300" t="s">
        <v>932</v>
      </c>
      <c r="F300" t="s">
        <v>933</v>
      </c>
      <c r="G300">
        <v>337405</v>
      </c>
      <c r="H300">
        <v>106272</v>
      </c>
      <c r="I300">
        <v>137900</v>
      </c>
      <c r="J300">
        <f t="shared" si="12"/>
        <v>244172</v>
      </c>
      <c r="K300">
        <f t="shared" si="13"/>
        <v>0.77064539521392317</v>
      </c>
      <c r="L300">
        <f t="shared" si="14"/>
        <v>0.72367629406795986</v>
      </c>
    </row>
    <row r="301" spans="1:12" x14ac:dyDescent="0.6">
      <c r="A301" t="s">
        <v>929</v>
      </c>
      <c r="B301" t="s">
        <v>1052</v>
      </c>
      <c r="C301" t="s">
        <v>930</v>
      </c>
      <c r="D301" t="s">
        <v>934</v>
      </c>
      <c r="E301" t="s">
        <v>935</v>
      </c>
      <c r="F301" t="s">
        <v>936</v>
      </c>
      <c r="G301">
        <v>176856</v>
      </c>
      <c r="H301">
        <v>59677</v>
      </c>
      <c r="I301">
        <v>63908</v>
      </c>
      <c r="J301">
        <f t="shared" si="12"/>
        <v>123585</v>
      </c>
      <c r="K301">
        <f t="shared" si="13"/>
        <v>0.93379545596795388</v>
      </c>
      <c r="L301">
        <f t="shared" si="14"/>
        <v>0.69878884516216588</v>
      </c>
    </row>
    <row r="302" spans="1:12" x14ac:dyDescent="0.6">
      <c r="A302" t="s">
        <v>929</v>
      </c>
      <c r="B302" t="s">
        <v>1052</v>
      </c>
      <c r="C302" t="s">
        <v>930</v>
      </c>
      <c r="D302" t="s">
        <v>937</v>
      </c>
      <c r="E302" t="s">
        <v>938</v>
      </c>
      <c r="F302" t="s">
        <v>939</v>
      </c>
      <c r="G302">
        <v>157161</v>
      </c>
      <c r="H302">
        <v>50031</v>
      </c>
      <c r="I302">
        <v>52200</v>
      </c>
      <c r="J302">
        <f t="shared" si="12"/>
        <v>102231</v>
      </c>
      <c r="K302">
        <f t="shared" si="13"/>
        <v>0.95844827586206893</v>
      </c>
      <c r="L302">
        <f t="shared" si="14"/>
        <v>0.65048580754767404</v>
      </c>
    </row>
    <row r="303" spans="1:12" x14ac:dyDescent="0.6">
      <c r="A303" t="s">
        <v>929</v>
      </c>
      <c r="B303" t="s">
        <v>1052</v>
      </c>
      <c r="C303" t="s">
        <v>930</v>
      </c>
      <c r="D303" t="s">
        <v>940</v>
      </c>
      <c r="E303" t="s">
        <v>941</v>
      </c>
      <c r="F303" t="s">
        <v>942</v>
      </c>
      <c r="G303">
        <v>327272</v>
      </c>
      <c r="H303">
        <v>108549</v>
      </c>
      <c r="I303">
        <v>110026</v>
      </c>
      <c r="J303">
        <f t="shared" si="12"/>
        <v>218575</v>
      </c>
      <c r="K303">
        <f t="shared" si="13"/>
        <v>0.98657590024176101</v>
      </c>
      <c r="L303">
        <f t="shared" si="14"/>
        <v>0.66786953971008822</v>
      </c>
    </row>
    <row r="304" spans="1:12" x14ac:dyDescent="0.6">
      <c r="A304" t="s">
        <v>929</v>
      </c>
      <c r="B304" t="s">
        <v>1052</v>
      </c>
      <c r="C304" t="s">
        <v>930</v>
      </c>
      <c r="D304" t="s">
        <v>943</v>
      </c>
      <c r="E304" t="s">
        <v>944</v>
      </c>
      <c r="F304" t="s">
        <v>945</v>
      </c>
      <c r="G304">
        <v>252400</v>
      </c>
      <c r="H304">
        <v>84920</v>
      </c>
      <c r="I304">
        <v>91338</v>
      </c>
      <c r="J304">
        <f t="shared" si="12"/>
        <v>176258</v>
      </c>
      <c r="K304">
        <f t="shared" si="13"/>
        <v>0.92973351726554121</v>
      </c>
      <c r="L304">
        <f t="shared" si="14"/>
        <v>0.69832805071315374</v>
      </c>
    </row>
    <row r="305" spans="1:12" x14ac:dyDescent="0.6">
      <c r="A305" t="s">
        <v>929</v>
      </c>
      <c r="B305" t="s">
        <v>1052</v>
      </c>
      <c r="C305" t="s">
        <v>930</v>
      </c>
      <c r="D305" t="s">
        <v>946</v>
      </c>
      <c r="E305" t="s">
        <v>947</v>
      </c>
      <c r="F305" t="s">
        <v>948</v>
      </c>
      <c r="G305">
        <v>197266</v>
      </c>
      <c r="H305">
        <v>69272</v>
      </c>
      <c r="I305">
        <v>77128</v>
      </c>
      <c r="J305">
        <f t="shared" si="12"/>
        <v>146400</v>
      </c>
      <c r="K305">
        <f t="shared" si="13"/>
        <v>0.89814334612592051</v>
      </c>
      <c r="L305">
        <f t="shared" si="14"/>
        <v>0.74214512384293285</v>
      </c>
    </row>
    <row r="306" spans="1:12" x14ac:dyDescent="0.6">
      <c r="A306" t="s">
        <v>929</v>
      </c>
      <c r="B306" t="s">
        <v>1052</v>
      </c>
      <c r="C306" t="s">
        <v>930</v>
      </c>
      <c r="D306" t="s">
        <v>949</v>
      </c>
      <c r="E306" t="s">
        <v>950</v>
      </c>
      <c r="F306" t="s">
        <v>951</v>
      </c>
      <c r="G306">
        <v>167101</v>
      </c>
      <c r="H306">
        <v>57045</v>
      </c>
      <c r="I306">
        <v>59927</v>
      </c>
      <c r="J306">
        <f t="shared" si="12"/>
        <v>116972</v>
      </c>
      <c r="K306">
        <f t="shared" si="13"/>
        <v>0.95190815492182157</v>
      </c>
      <c r="L306">
        <f t="shared" si="14"/>
        <v>0.70000777972603401</v>
      </c>
    </row>
    <row r="307" spans="1:12" x14ac:dyDescent="0.6">
      <c r="A307" t="s">
        <v>929</v>
      </c>
      <c r="B307" t="s">
        <v>1052</v>
      </c>
      <c r="C307" t="s">
        <v>930</v>
      </c>
      <c r="D307" t="s">
        <v>952</v>
      </c>
      <c r="E307" t="s">
        <v>953</v>
      </c>
      <c r="F307" t="s">
        <v>954</v>
      </c>
      <c r="G307">
        <v>344145</v>
      </c>
      <c r="H307">
        <v>112849</v>
      </c>
      <c r="I307">
        <v>129473</v>
      </c>
      <c r="J307">
        <f t="shared" si="12"/>
        <v>242322</v>
      </c>
      <c r="K307">
        <f t="shared" si="13"/>
        <v>0.87160257350953485</v>
      </c>
      <c r="L307">
        <f t="shared" si="14"/>
        <v>0.70412762062502721</v>
      </c>
    </row>
    <row r="308" spans="1:12" x14ac:dyDescent="0.6">
      <c r="A308" t="s">
        <v>929</v>
      </c>
      <c r="B308" t="s">
        <v>1052</v>
      </c>
      <c r="C308" t="s">
        <v>930</v>
      </c>
      <c r="D308" t="s">
        <v>955</v>
      </c>
      <c r="E308" t="s">
        <v>956</v>
      </c>
      <c r="F308" t="s">
        <v>957</v>
      </c>
      <c r="G308">
        <v>166888</v>
      </c>
      <c r="H308">
        <v>52743</v>
      </c>
      <c r="I308">
        <v>59136</v>
      </c>
      <c r="J308">
        <f t="shared" si="12"/>
        <v>111879</v>
      </c>
      <c r="K308">
        <f t="shared" si="13"/>
        <v>0.89189326298701299</v>
      </c>
      <c r="L308">
        <f t="shared" si="14"/>
        <v>0.67038373040602084</v>
      </c>
    </row>
    <row r="309" spans="1:12" x14ac:dyDescent="0.6">
      <c r="A309" t="s">
        <v>929</v>
      </c>
      <c r="B309" t="s">
        <v>1052</v>
      </c>
      <c r="C309" t="s">
        <v>930</v>
      </c>
      <c r="D309" t="s">
        <v>958</v>
      </c>
      <c r="E309" t="s">
        <v>959</v>
      </c>
      <c r="F309" t="s">
        <v>960</v>
      </c>
      <c r="G309">
        <v>108892</v>
      </c>
      <c r="H309">
        <v>33718</v>
      </c>
      <c r="I309">
        <v>37304</v>
      </c>
      <c r="J309">
        <f t="shared" si="12"/>
        <v>71022</v>
      </c>
      <c r="K309">
        <f t="shared" si="13"/>
        <v>0.90387089856315672</v>
      </c>
      <c r="L309">
        <f t="shared" si="14"/>
        <v>0.65222422216508102</v>
      </c>
    </row>
    <row r="310" spans="1:12" x14ac:dyDescent="0.6">
      <c r="A310" t="s">
        <v>929</v>
      </c>
      <c r="B310" t="s">
        <v>1052</v>
      </c>
      <c r="C310" t="s">
        <v>930</v>
      </c>
      <c r="D310" t="s">
        <v>961</v>
      </c>
      <c r="E310" t="s">
        <v>962</v>
      </c>
      <c r="F310" t="s">
        <v>963</v>
      </c>
      <c r="G310">
        <v>225692</v>
      </c>
      <c r="H310">
        <v>70655</v>
      </c>
      <c r="I310">
        <v>80359</v>
      </c>
      <c r="J310">
        <f t="shared" si="12"/>
        <v>151014</v>
      </c>
      <c r="K310">
        <f t="shared" si="13"/>
        <v>0.87924190196493235</v>
      </c>
      <c r="L310">
        <f t="shared" si="14"/>
        <v>0.66911543165021359</v>
      </c>
    </row>
    <row r="311" spans="1:12" x14ac:dyDescent="0.6">
      <c r="A311" t="s">
        <v>929</v>
      </c>
      <c r="B311" t="s">
        <v>1052</v>
      </c>
      <c r="C311" t="s">
        <v>930</v>
      </c>
      <c r="D311" t="s">
        <v>964</v>
      </c>
      <c r="E311" t="s">
        <v>965</v>
      </c>
      <c r="F311" t="s">
        <v>966</v>
      </c>
      <c r="G311">
        <v>97514</v>
      </c>
      <c r="H311">
        <v>34329</v>
      </c>
      <c r="I311">
        <v>38360</v>
      </c>
      <c r="J311">
        <f t="shared" si="12"/>
        <v>72689</v>
      </c>
      <c r="K311">
        <f t="shared" si="13"/>
        <v>0.89491657977059436</v>
      </c>
      <c r="L311">
        <f t="shared" si="14"/>
        <v>0.7454211702934963</v>
      </c>
    </row>
    <row r="312" spans="1:12" x14ac:dyDescent="0.6">
      <c r="A312" t="s">
        <v>929</v>
      </c>
      <c r="B312" t="s">
        <v>1052</v>
      </c>
      <c r="C312" t="s">
        <v>930</v>
      </c>
      <c r="D312" t="s">
        <v>967</v>
      </c>
      <c r="E312" t="s">
        <v>968</v>
      </c>
      <c r="F312" t="s">
        <v>969</v>
      </c>
      <c r="G312">
        <v>215820</v>
      </c>
      <c r="H312">
        <v>72427</v>
      </c>
      <c r="I312">
        <v>80854</v>
      </c>
      <c r="J312">
        <f t="shared" si="12"/>
        <v>153281</v>
      </c>
      <c r="K312">
        <f t="shared" si="13"/>
        <v>0.89577510079897094</v>
      </c>
      <c r="L312">
        <f t="shared" si="14"/>
        <v>0.71022611435455474</v>
      </c>
    </row>
    <row r="313" spans="1:12" x14ac:dyDescent="0.6">
      <c r="A313" t="s">
        <v>929</v>
      </c>
      <c r="B313" t="s">
        <v>1052</v>
      </c>
      <c r="C313" t="s">
        <v>930</v>
      </c>
      <c r="D313" t="s">
        <v>970</v>
      </c>
      <c r="E313" t="s">
        <v>971</v>
      </c>
      <c r="F313" t="s">
        <v>972</v>
      </c>
      <c r="G313">
        <v>298035</v>
      </c>
      <c r="H313">
        <v>93813</v>
      </c>
      <c r="I313">
        <v>99742</v>
      </c>
      <c r="J313">
        <f t="shared" si="12"/>
        <v>193555</v>
      </c>
      <c r="K313">
        <f t="shared" si="13"/>
        <v>0.94055663612119267</v>
      </c>
      <c r="L313">
        <f t="shared" si="14"/>
        <v>0.64943714664385055</v>
      </c>
    </row>
    <row r="314" spans="1:12" x14ac:dyDescent="0.6">
      <c r="A314" t="s">
        <v>929</v>
      </c>
      <c r="B314" t="s">
        <v>1052</v>
      </c>
      <c r="C314" t="s">
        <v>930</v>
      </c>
      <c r="D314" t="s">
        <v>973</v>
      </c>
      <c r="E314" t="s">
        <v>974</v>
      </c>
      <c r="F314" t="s">
        <v>975</v>
      </c>
      <c r="G314">
        <v>205654</v>
      </c>
      <c r="H314">
        <v>65293</v>
      </c>
      <c r="I314">
        <v>68487</v>
      </c>
      <c r="J314">
        <f t="shared" si="12"/>
        <v>133780</v>
      </c>
      <c r="K314">
        <f t="shared" si="13"/>
        <v>0.95336341203440067</v>
      </c>
      <c r="L314">
        <f t="shared" si="14"/>
        <v>0.65051008003734423</v>
      </c>
    </row>
    <row r="315" spans="1:12" x14ac:dyDescent="0.6">
      <c r="A315" t="s">
        <v>929</v>
      </c>
      <c r="B315" t="s">
        <v>1052</v>
      </c>
      <c r="C315" t="s">
        <v>930</v>
      </c>
      <c r="D315" t="s">
        <v>976</v>
      </c>
      <c r="E315" t="s">
        <v>977</v>
      </c>
      <c r="F315" t="s">
        <v>978</v>
      </c>
      <c r="G315">
        <v>330478</v>
      </c>
      <c r="H315">
        <v>101921</v>
      </c>
      <c r="I315">
        <v>96145</v>
      </c>
      <c r="J315">
        <f t="shared" si="12"/>
        <v>198066</v>
      </c>
      <c r="K315">
        <f t="shared" si="13"/>
        <v>1.0600759269852826</v>
      </c>
      <c r="L315">
        <f t="shared" si="14"/>
        <v>0.59933187685715839</v>
      </c>
    </row>
    <row r="316" spans="1:12" x14ac:dyDescent="0.6">
      <c r="A316" t="s">
        <v>929</v>
      </c>
      <c r="B316" t="s">
        <v>1052</v>
      </c>
      <c r="C316" t="s">
        <v>930</v>
      </c>
      <c r="D316" t="s">
        <v>979</v>
      </c>
      <c r="E316" t="s">
        <v>980</v>
      </c>
      <c r="F316" t="s">
        <v>981</v>
      </c>
      <c r="G316">
        <v>302866</v>
      </c>
      <c r="H316">
        <v>147668</v>
      </c>
      <c r="I316">
        <v>153726</v>
      </c>
      <c r="J316">
        <f t="shared" si="12"/>
        <v>301394</v>
      </c>
      <c r="K316">
        <f t="shared" si="13"/>
        <v>0.96059222252579268</v>
      </c>
      <c r="L316">
        <f t="shared" si="14"/>
        <v>0.99513976478046395</v>
      </c>
    </row>
    <row r="317" spans="1:12" x14ac:dyDescent="0.6">
      <c r="A317" t="s">
        <v>929</v>
      </c>
      <c r="B317" t="s">
        <v>1052</v>
      </c>
      <c r="C317" t="s">
        <v>930</v>
      </c>
      <c r="D317" t="s">
        <v>982</v>
      </c>
      <c r="E317" t="s">
        <v>983</v>
      </c>
      <c r="F317" t="s">
        <v>984</v>
      </c>
      <c r="G317">
        <v>324813</v>
      </c>
      <c r="H317">
        <v>95274</v>
      </c>
      <c r="I317">
        <v>103351</v>
      </c>
      <c r="J317">
        <f t="shared" si="12"/>
        <v>198625</v>
      </c>
      <c r="K317">
        <f t="shared" si="13"/>
        <v>0.92184884519743404</v>
      </c>
      <c r="L317">
        <f t="shared" si="14"/>
        <v>0.61150569712419145</v>
      </c>
    </row>
    <row r="318" spans="1:12" x14ac:dyDescent="0.6">
      <c r="A318" t="s">
        <v>929</v>
      </c>
      <c r="B318" t="s">
        <v>1052</v>
      </c>
      <c r="C318" t="s">
        <v>930</v>
      </c>
      <c r="D318" t="s">
        <v>985</v>
      </c>
      <c r="E318" t="s">
        <v>986</v>
      </c>
      <c r="F318" t="s">
        <v>987</v>
      </c>
      <c r="G318">
        <v>319800</v>
      </c>
      <c r="H318">
        <v>99520</v>
      </c>
      <c r="I318">
        <v>106983</v>
      </c>
      <c r="J318">
        <f t="shared" si="12"/>
        <v>206503</v>
      </c>
      <c r="K318">
        <f t="shared" si="13"/>
        <v>0.93024125328323193</v>
      </c>
      <c r="L318">
        <f t="shared" si="14"/>
        <v>0.64572545340838028</v>
      </c>
    </row>
    <row r="319" spans="1:12" x14ac:dyDescent="0.6">
      <c r="A319" t="s">
        <v>929</v>
      </c>
      <c r="B319" t="s">
        <v>1052</v>
      </c>
      <c r="C319" t="s">
        <v>930</v>
      </c>
      <c r="D319" t="s">
        <v>988</v>
      </c>
      <c r="E319" t="s">
        <v>989</v>
      </c>
      <c r="F319" t="s">
        <v>990</v>
      </c>
      <c r="G319">
        <v>269676</v>
      </c>
      <c r="H319">
        <v>82592</v>
      </c>
      <c r="I319">
        <v>86919</v>
      </c>
      <c r="J319">
        <f t="shared" si="12"/>
        <v>169511</v>
      </c>
      <c r="K319">
        <f t="shared" si="13"/>
        <v>0.95021801907523096</v>
      </c>
      <c r="L319">
        <f t="shared" si="14"/>
        <v>0.62857280588558118</v>
      </c>
    </row>
    <row r="320" spans="1:12" x14ac:dyDescent="0.6">
      <c r="A320" t="s">
        <v>929</v>
      </c>
      <c r="B320" t="s">
        <v>1052</v>
      </c>
      <c r="C320" t="s">
        <v>930</v>
      </c>
      <c r="D320" t="s">
        <v>991</v>
      </c>
      <c r="E320" t="s">
        <v>992</v>
      </c>
      <c r="F320" t="s">
        <v>993</v>
      </c>
      <c r="G320">
        <v>198110</v>
      </c>
      <c r="H320">
        <v>73455</v>
      </c>
      <c r="I320">
        <v>78350</v>
      </c>
      <c r="J320">
        <f t="shared" si="12"/>
        <v>151805</v>
      </c>
      <c r="K320">
        <f t="shared" si="13"/>
        <v>0.93752393107849397</v>
      </c>
      <c r="L320">
        <f t="shared" si="14"/>
        <v>0.76626621573873099</v>
      </c>
    </row>
    <row r="321" spans="1:12" x14ac:dyDescent="0.6">
      <c r="A321" t="s">
        <v>929</v>
      </c>
      <c r="B321" t="s">
        <v>1052</v>
      </c>
      <c r="C321" t="s">
        <v>930</v>
      </c>
      <c r="D321" t="s">
        <v>994</v>
      </c>
      <c r="E321" t="s">
        <v>995</v>
      </c>
      <c r="F321" t="s">
        <v>996</v>
      </c>
      <c r="G321">
        <v>189843</v>
      </c>
      <c r="H321">
        <v>66664</v>
      </c>
      <c r="I321">
        <v>73309</v>
      </c>
      <c r="J321">
        <f t="shared" si="12"/>
        <v>139973</v>
      </c>
      <c r="K321">
        <f t="shared" si="13"/>
        <v>0.90935628640412502</v>
      </c>
      <c r="L321">
        <f t="shared" si="14"/>
        <v>0.73730925027522742</v>
      </c>
    </row>
    <row r="322" spans="1:12" x14ac:dyDescent="0.6">
      <c r="A322" t="s">
        <v>929</v>
      </c>
      <c r="B322" t="s">
        <v>1052</v>
      </c>
      <c r="C322" t="s">
        <v>930</v>
      </c>
      <c r="D322" t="s">
        <v>997</v>
      </c>
      <c r="E322" t="s">
        <v>998</v>
      </c>
      <c r="F322" t="s">
        <v>999</v>
      </c>
      <c r="G322">
        <v>302283</v>
      </c>
      <c r="H322">
        <v>99424</v>
      </c>
      <c r="I322">
        <v>104552</v>
      </c>
      <c r="J322">
        <f t="shared" si="12"/>
        <v>203976</v>
      </c>
      <c r="K322">
        <f t="shared" si="13"/>
        <v>0.95095263600887592</v>
      </c>
      <c r="L322">
        <f t="shared" si="14"/>
        <v>0.67478488700985495</v>
      </c>
    </row>
    <row r="323" spans="1:12" x14ac:dyDescent="0.6">
      <c r="A323" t="s">
        <v>929</v>
      </c>
      <c r="B323" t="s">
        <v>1052</v>
      </c>
      <c r="C323" t="s">
        <v>930</v>
      </c>
      <c r="D323" t="s">
        <v>1000</v>
      </c>
      <c r="E323" t="s">
        <v>1001</v>
      </c>
      <c r="F323" t="s">
        <v>1002</v>
      </c>
      <c r="G323">
        <v>348860</v>
      </c>
      <c r="H323" t="s">
        <v>5</v>
      </c>
      <c r="I323" t="s">
        <v>5</v>
      </c>
      <c r="J323">
        <v>212199</v>
      </c>
      <c r="K323" t="e">
        <f t="shared" si="13"/>
        <v>#VALUE!</v>
      </c>
      <c r="L323">
        <f t="shared" si="14"/>
        <v>0.60826406008140799</v>
      </c>
    </row>
    <row r="324" spans="1:12" x14ac:dyDescent="0.6">
      <c r="A324" t="s">
        <v>929</v>
      </c>
      <c r="B324" t="s">
        <v>1052</v>
      </c>
      <c r="C324" t="s">
        <v>930</v>
      </c>
      <c r="D324" t="s">
        <v>1003</v>
      </c>
      <c r="E324" t="s">
        <v>1004</v>
      </c>
      <c r="F324" t="s">
        <v>1005</v>
      </c>
      <c r="G324">
        <v>193726</v>
      </c>
      <c r="H324">
        <v>61039</v>
      </c>
      <c r="I324">
        <v>66146</v>
      </c>
      <c r="J324">
        <f t="shared" si="12"/>
        <v>127185</v>
      </c>
      <c r="K324">
        <f t="shared" si="13"/>
        <v>0.92279200556345053</v>
      </c>
      <c r="L324">
        <f t="shared" si="14"/>
        <v>0.65652003344930465</v>
      </c>
    </row>
    <row r="325" spans="1:12" x14ac:dyDescent="0.6">
      <c r="A325" t="s">
        <v>929</v>
      </c>
      <c r="B325" t="s">
        <v>1052</v>
      </c>
      <c r="C325" t="s">
        <v>930</v>
      </c>
      <c r="D325" t="s">
        <v>1006</v>
      </c>
      <c r="E325" t="s">
        <v>1007</v>
      </c>
      <c r="F325" t="s">
        <v>1008</v>
      </c>
      <c r="G325">
        <v>228485</v>
      </c>
      <c r="H325">
        <v>80535</v>
      </c>
      <c r="I325">
        <v>84257</v>
      </c>
      <c r="J325">
        <f t="shared" ref="J325:J333" si="15">H325+I325</f>
        <v>164792</v>
      </c>
      <c r="K325">
        <f t="shared" ref="K325:K333" si="16">H325/I325</f>
        <v>0.95582562873114396</v>
      </c>
      <c r="L325">
        <f t="shared" ref="L325:L333" si="17">J325/G325</f>
        <v>0.72123771801212333</v>
      </c>
    </row>
    <row r="326" spans="1:12" x14ac:dyDescent="0.6">
      <c r="A326" t="s">
        <v>1009</v>
      </c>
      <c r="B326" t="s">
        <v>1053</v>
      </c>
      <c r="C326" t="s">
        <v>1010</v>
      </c>
      <c r="D326" t="s">
        <v>1011</v>
      </c>
      <c r="E326" t="s">
        <v>1012</v>
      </c>
      <c r="F326" t="s">
        <v>1013</v>
      </c>
      <c r="G326">
        <v>100265</v>
      </c>
      <c r="H326">
        <v>32450</v>
      </c>
      <c r="I326">
        <v>31405</v>
      </c>
      <c r="J326">
        <f t="shared" si="15"/>
        <v>63855</v>
      </c>
      <c r="K326">
        <f t="shared" si="16"/>
        <v>1.0332749562171628</v>
      </c>
      <c r="L326">
        <f t="shared" si="17"/>
        <v>0.63686231486560618</v>
      </c>
    </row>
    <row r="327" spans="1:12" x14ac:dyDescent="0.6">
      <c r="A327" t="s">
        <v>1009</v>
      </c>
      <c r="B327" t="s">
        <v>1053</v>
      </c>
      <c r="C327" t="s">
        <v>1010</v>
      </c>
      <c r="D327" t="s">
        <v>1014</v>
      </c>
      <c r="E327" t="s">
        <v>1015</v>
      </c>
      <c r="F327" t="s">
        <v>1016</v>
      </c>
      <c r="G327">
        <v>97681</v>
      </c>
      <c r="H327">
        <v>33301</v>
      </c>
      <c r="I327">
        <v>41301</v>
      </c>
      <c r="J327">
        <f t="shared" si="15"/>
        <v>74602</v>
      </c>
      <c r="K327">
        <f t="shared" si="16"/>
        <v>0.80630008958620858</v>
      </c>
      <c r="L327">
        <f t="shared" si="17"/>
        <v>0.76373092003562615</v>
      </c>
    </row>
    <row r="328" spans="1:12" x14ac:dyDescent="0.6">
      <c r="A328" t="s">
        <v>1009</v>
      </c>
      <c r="B328" t="s">
        <v>1053</v>
      </c>
      <c r="C328" t="s">
        <v>1010</v>
      </c>
      <c r="D328" t="s">
        <v>1017</v>
      </c>
      <c r="E328" t="s">
        <v>1018</v>
      </c>
      <c r="F328" t="s">
        <v>1019</v>
      </c>
      <c r="G328">
        <v>225440</v>
      </c>
      <c r="H328">
        <v>72925</v>
      </c>
      <c r="I328">
        <v>80546</v>
      </c>
      <c r="J328">
        <f t="shared" si="15"/>
        <v>153471</v>
      </c>
      <c r="K328">
        <f t="shared" si="16"/>
        <v>0.90538325925558061</v>
      </c>
      <c r="L328">
        <f t="shared" si="17"/>
        <v>0.68076206529453509</v>
      </c>
    </row>
    <row r="329" spans="1:12" x14ac:dyDescent="0.6">
      <c r="A329" t="s">
        <v>1009</v>
      </c>
      <c r="B329" t="s">
        <v>1053</v>
      </c>
      <c r="C329" t="s">
        <v>1010</v>
      </c>
      <c r="D329" t="s">
        <v>1020</v>
      </c>
      <c r="E329" t="s">
        <v>1021</v>
      </c>
      <c r="F329" t="s">
        <v>1022</v>
      </c>
      <c r="G329">
        <v>29945</v>
      </c>
      <c r="H329">
        <v>9380</v>
      </c>
      <c r="I329">
        <v>10078</v>
      </c>
      <c r="J329">
        <f t="shared" si="15"/>
        <v>19458</v>
      </c>
      <c r="K329">
        <f t="shared" si="16"/>
        <v>0.93074022623536412</v>
      </c>
      <c r="L329">
        <f t="shared" si="17"/>
        <v>0.64979128402070463</v>
      </c>
    </row>
    <row r="330" spans="1:12" x14ac:dyDescent="0.6">
      <c r="A330" t="s">
        <v>1009</v>
      </c>
      <c r="B330" t="s">
        <v>1053</v>
      </c>
      <c r="C330" t="s">
        <v>1010</v>
      </c>
      <c r="D330" t="s">
        <v>1023</v>
      </c>
      <c r="E330" t="s">
        <v>1024</v>
      </c>
      <c r="F330" t="s">
        <v>1025</v>
      </c>
      <c r="G330">
        <v>99887</v>
      </c>
      <c r="H330">
        <v>32931</v>
      </c>
      <c r="I330">
        <v>34103</v>
      </c>
      <c r="J330">
        <f t="shared" si="15"/>
        <v>67034</v>
      </c>
      <c r="K330">
        <f t="shared" si="16"/>
        <v>0.9656335219775386</v>
      </c>
      <c r="L330">
        <f t="shared" si="17"/>
        <v>0.67109834112547173</v>
      </c>
    </row>
    <row r="331" spans="1:12" x14ac:dyDescent="0.6">
      <c r="A331" t="s">
        <v>1009</v>
      </c>
      <c r="B331" t="s">
        <v>1053</v>
      </c>
      <c r="C331" t="s">
        <v>1010</v>
      </c>
      <c r="D331" t="s">
        <v>1026</v>
      </c>
      <c r="E331" t="s">
        <v>1027</v>
      </c>
      <c r="F331" t="s">
        <v>1028</v>
      </c>
      <c r="G331">
        <v>183604</v>
      </c>
      <c r="H331">
        <v>56751</v>
      </c>
      <c r="I331">
        <v>64394</v>
      </c>
      <c r="J331">
        <f t="shared" si="15"/>
        <v>121145</v>
      </c>
      <c r="K331">
        <f t="shared" si="16"/>
        <v>0.8813088175917011</v>
      </c>
      <c r="L331">
        <f t="shared" si="17"/>
        <v>0.6598167795908586</v>
      </c>
    </row>
    <row r="332" spans="1:12" x14ac:dyDescent="0.6">
      <c r="A332" t="s">
        <v>1009</v>
      </c>
      <c r="B332" t="s">
        <v>1053</v>
      </c>
      <c r="C332" t="s">
        <v>1010</v>
      </c>
      <c r="D332" t="s">
        <v>1029</v>
      </c>
      <c r="E332" t="s">
        <v>1030</v>
      </c>
      <c r="F332" t="s">
        <v>1031</v>
      </c>
      <c r="G332">
        <v>287879</v>
      </c>
      <c r="H332">
        <v>84473</v>
      </c>
      <c r="I332">
        <v>92168</v>
      </c>
      <c r="J332">
        <f t="shared" si="15"/>
        <v>176641</v>
      </c>
      <c r="K332">
        <f t="shared" si="16"/>
        <v>0.91651115354569912</v>
      </c>
      <c r="L332">
        <f t="shared" si="17"/>
        <v>0.61359460050924175</v>
      </c>
    </row>
    <row r="333" spans="1:12" x14ac:dyDescent="0.6">
      <c r="A333" t="s">
        <v>1009</v>
      </c>
      <c r="B333" t="s">
        <v>1053</v>
      </c>
      <c r="C333" t="s">
        <v>1010</v>
      </c>
      <c r="D333" t="s">
        <v>1032</v>
      </c>
      <c r="E333" t="s">
        <v>1033</v>
      </c>
      <c r="F333" t="s">
        <v>1034</v>
      </c>
      <c r="G333">
        <v>59656</v>
      </c>
      <c r="H333">
        <v>18216</v>
      </c>
      <c r="I333">
        <v>18905</v>
      </c>
      <c r="J333">
        <f t="shared" si="15"/>
        <v>37121</v>
      </c>
      <c r="K333">
        <f t="shared" si="16"/>
        <v>0.96355461518116903</v>
      </c>
      <c r="L333">
        <f t="shared" si="17"/>
        <v>0.62225090518975457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Voters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Stephanie Kauv</cp:lastModifiedBy>
  <dcterms:created xsi:type="dcterms:W3CDTF">2019-05-09T10:08:34Z</dcterms:created>
  <dcterms:modified xsi:type="dcterms:W3CDTF">2019-05-19T10:18:00Z</dcterms:modified>
</cp:coreProperties>
</file>